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Р.1 т.1" sheetId="1" r:id="rId1"/>
    <sheet name="Р.1 т.2" sheetId="2" r:id="rId2"/>
    <sheet name="Р.2 т.1" sheetId="3" r:id="rId3"/>
    <sheet name="Р.2 т.2" sheetId="4" r:id="rId4"/>
    <sheet name="Р.3 т.1" sheetId="5" r:id="rId5"/>
  </sheets>
  <definedNames>
    <definedName name="_xlnm.Print_Area" localSheetId="0">'Р.1 т.1'!$A$1:$C$38</definedName>
    <definedName name="_xlnm.Print_Area" localSheetId="1">'Р.1 т.2'!$A$1:$D$6</definedName>
    <definedName name="_xlnm.Print_Area" localSheetId="2">'Р.2 т.1'!$A$1:$G$91</definedName>
    <definedName name="_xlnm.Print_Area" localSheetId="3">'Р.2 т.2'!$A$1:$C$11</definedName>
    <definedName name="_xlnm.Print_Area" localSheetId="4">'Р.3 т.1'!$A$1:$G$151</definedName>
    <definedName name="_xlnm.Print_Titles" localSheetId="4">'Р.3 т.1'!$6:$7</definedName>
  </definedNames>
  <calcPr fullCalcOnLoad="1"/>
</workbook>
</file>

<file path=xl/sharedStrings.xml><?xml version="1.0" encoding="utf-8"?>
<sst xmlns="http://schemas.openxmlformats.org/spreadsheetml/2006/main" count="411" uniqueCount="229">
  <si>
    <t xml:space="preserve">Приложение  2.1                                                                                                                                                                                               к приказу департамента образования                                                                                                           от 19.02.2015  № 70-пк/3.2                           </t>
  </si>
  <si>
    <t xml:space="preserve"> СОГЛАСОВАН</t>
  </si>
  <si>
    <t xml:space="preserve">                                        ___________________________________</t>
  </si>
  <si>
    <t>Заместитель мэра по социальным вопросам</t>
  </si>
  <si>
    <t>(наименование должности лица, согласовавшего отчет)</t>
  </si>
  <si>
    <t xml:space="preserve">                     Т.И. Леснякова</t>
  </si>
  <si>
    <t>(подпись)                 (Ф.И.О.)</t>
  </si>
  <si>
    <t xml:space="preserve"> "____" ___________________ 20___ г.</t>
  </si>
  <si>
    <t xml:space="preserve"> УТВЕРЖДЕН</t>
  </si>
  <si>
    <t>Директор МБОУДОД ЦВР "Аврора"</t>
  </si>
  <si>
    <t>(руководитель муниципального  бюджетного учреждения)</t>
  </si>
  <si>
    <t xml:space="preserve"> А.Н.Еремеев</t>
  </si>
  <si>
    <t xml:space="preserve">Отчет о результатах деятельности </t>
  </si>
  <si>
    <t>муниципального бюджетного образовательного учреждения дополнительного образования детей центра внешкольной работы "Аврора"городского округа Тольятти</t>
  </si>
  <si>
    <t>(полное наименование  БЮДЖЕТНОГО учреждения)</t>
  </si>
  <si>
    <t>и об использовании закрепленного за ним</t>
  </si>
  <si>
    <t>муниципального имущества</t>
  </si>
  <si>
    <t>за 2014 год</t>
  </si>
  <si>
    <t>(далее - учреждение)</t>
  </si>
  <si>
    <t>Раздел 1. Общие сведения об учреждении</t>
  </si>
  <si>
    <t>Таблица N 1</t>
  </si>
  <si>
    <t>N п/п</t>
  </si>
  <si>
    <t xml:space="preserve">Наименование показателя                 </t>
  </si>
  <si>
    <t>Сведения</t>
  </si>
  <si>
    <t xml:space="preserve">Учредитель                                              </t>
  </si>
  <si>
    <t>Муниципальное образование - городской  округ Тольятти в лице мэрии городского округа Тольятти</t>
  </si>
  <si>
    <t xml:space="preserve">Полное наименование учреждения                          </t>
  </si>
  <si>
    <t>Муниципальное бюджетное образовательное учреждение дополнительного образования детей центр внешкольной работы "Аврора"городского округа Тольятти</t>
  </si>
  <si>
    <t xml:space="preserve">Сокращенное наименование учреждения                     </t>
  </si>
  <si>
    <t>МБОУДОД ЦВР "Аврора"</t>
  </si>
  <si>
    <t xml:space="preserve">Место нахождения учреждения                             </t>
  </si>
  <si>
    <t>445044,Российская Федерация, Самарская область,город Тольятти, улица 70 Лет Октября,дом 61.</t>
  </si>
  <si>
    <t>Почтовый адрес учреждения, телефон, факс, адрес электронной почты</t>
  </si>
  <si>
    <t>445044,Российская Федерация, Самарская область,город Тольятти, улица 70 Лет Октября, дом 61.тел.:75-32-66, факс:36-32-33,e-mail:aurora@edu.tgl.ru</t>
  </si>
  <si>
    <t xml:space="preserve">Решение учредителя о создании учреждения                </t>
  </si>
  <si>
    <t>Приказом Управления образования мэрии г. Тольятти от 03.02.1998 года № 48</t>
  </si>
  <si>
    <t xml:space="preserve">Трудовой договор с руководителем (номер, дата заключения договора, наименование органа местного самоуправления, заключившего договор, начало и окончание действия договора) учреждения   </t>
  </si>
  <si>
    <t>Трудовой договор №9 от 14.02.2013 года. Мэрия городского округа Тольятти. 22.02.2013 - 21.02.2016 г.г.</t>
  </si>
  <si>
    <t xml:space="preserve">Перечень видов деятельности учреждения в соответствии с его уставом:    </t>
  </si>
  <si>
    <t xml:space="preserve"> 8.1 </t>
  </si>
  <si>
    <t xml:space="preserve">Основные виды деятельности                 </t>
  </si>
  <si>
    <t>"-организация и проведение досуговой и внеурочной деятельности детей, массовых мероприятий с обучающимися, их родителями (законными представителями) и педагогами: конкурсов, олимпиад, соревнований, экскурсий;"
"-организация и проведение отдыха детей. В каникулярное время Центр может открывать в установленном порядке лагеря, создавать различные объединения с постоянными и переменными составами детей в лагерях (загородных или с дневным пребыванием детей) на своей базе, а также по месту жительства детей;"
"-организация и проведение методической работы с педагогическими работниками;
"-оказание помощи педагогическим коллективам других образовательных учреждений в реализации дополнительных общеобразовательных программ, организации досуговой и внеурочной деятельности детей, а также детским общественным объединениям и организациям по договору с ними;"
"-организация и проведение конкурсов, фестивалей, смотров, показательных выступлений, игровых, развлекательных и других праздников различных уровней;"
"-организация и проведение выставок достижений, выставок – продаж, конкурсов с целью реализация продуктов интеллектуальной и творческой деятельности сотрудников и обучающихся Центра;"
"-проведение профильной и профессиональной подготовки обучающихся, организованной Центром самостоятельно или по договоренности совместно с учреждениями, предприятиями. Обучающимся, сдавшим квалификационные экзамены, выдаются свидетельства (удостоверения)."</t>
  </si>
  <si>
    <t xml:space="preserve"> 8.2 </t>
  </si>
  <si>
    <t xml:space="preserve">Иные виды деятельности                                  </t>
  </si>
  <si>
    <t xml:space="preserve">"-оказание платных дополнительных образовательных услуг (на договорной основе) в соответствии со следующим перечнем:
- изучение специальных курсов и дисциплин, не предусмотренных учебным планом;
- курсы по подготовке к поступлению в учебное заведение;"
"-реализация  изготовленных обучающимися и педагогическими работниками, через ярмарки-продажи, детские кафе и т.д.;"
"-физкультурно-оздоровительная деятельность;"
"-игровая деятельность;"
"-тиражирование методического материала;"
"-организация и проведение досуговых и культурно-массовых мероприятий, презентаций, семинаров, совещаний."
</t>
  </si>
  <si>
    <t>Перечень услуг (работ), которые оказываются за плату в случаях, предусмотренных нормативными правовыми(правовыми) актами, с указанием потребителей указанных  услуг (работ)</t>
  </si>
  <si>
    <t xml:space="preserve">Перечень документов (с указанием номеров, даты выдачи и срока действия), на основании которых учреждение осуществляет деятельность (в т.ч. свидетельство о государственной регистрации учреждения, лицензии)      </t>
  </si>
  <si>
    <t>Устав утвержден распоряжением  заместителя мэра городского округа Тольятти от 31.10.2011 г. № 11637-р/з;Лицензия на право ведения образовательной деятельности регистрационный № 5139 от 28 ноября 2013г.Срок действия лицензии бессрочно;Свидетельство о постоновке на учет в налоговом органе от 29 октября 1998г. серия 21 № 001956926; Свидетельство о государственной регистрации  учреждения № 146-98 серия АР.</t>
  </si>
  <si>
    <t xml:space="preserve">Среднегодовая численность работников учреждения         </t>
  </si>
  <si>
    <t xml:space="preserve">Средняя заработная плата работников учреждения          </t>
  </si>
  <si>
    <t>Таблица N 2</t>
  </si>
  <si>
    <t xml:space="preserve">Наименование показателя           </t>
  </si>
  <si>
    <t>На начало года</t>
  </si>
  <si>
    <t>На конец года</t>
  </si>
  <si>
    <t xml:space="preserve">Количество штатных единиц учреждения        </t>
  </si>
  <si>
    <t xml:space="preserve">Квалификация сотрудников учреждения         </t>
  </si>
  <si>
    <t xml:space="preserve">Информация о причинах, приведших к изменению количества штатных единиц на конец отчетного периода      </t>
  </si>
  <si>
    <t>привели в соответствие штатное расписание</t>
  </si>
  <si>
    <t>Раздел 2. Результаты деятельности учреждения</t>
  </si>
  <si>
    <t xml:space="preserve">N п/п </t>
  </si>
  <si>
    <t>Единица измерения</t>
  </si>
  <si>
    <t>Год, предшествующий отчетному</t>
  </si>
  <si>
    <t xml:space="preserve">Отчетный год    </t>
  </si>
  <si>
    <t xml:space="preserve">Балансовая (остаточная) стоимость нефинансовых активов               </t>
  </si>
  <si>
    <t xml:space="preserve">тыс. рублей      </t>
  </si>
  <si>
    <t>Изменение (увеличение, уменьшение) балансовой (остаточной) стоимости нефинансовых активов относительно предыдущего отчетного года</t>
  </si>
  <si>
    <t xml:space="preserve">%    </t>
  </si>
  <si>
    <t xml:space="preserve"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        </t>
  </si>
  <si>
    <t xml:space="preserve">Дебиторская задолженность, всего             </t>
  </si>
  <si>
    <t xml:space="preserve">Дебиторская задолженность по основным дебиторам                       </t>
  </si>
  <si>
    <t xml:space="preserve">...                                          </t>
  </si>
  <si>
    <t xml:space="preserve">Просроченная дебиторская задолженность       </t>
  </si>
  <si>
    <t xml:space="preserve">Дебиторская задолженность, нереальная к взысканию     </t>
  </si>
  <si>
    <t xml:space="preserve">Изменения (увеличение, уменьшение) дебиторской задолженности:            </t>
  </si>
  <si>
    <t>8.1</t>
  </si>
  <si>
    <t xml:space="preserve">в разрезе поступлений, предусмотренных планом финансово-хозяйственной деятельности </t>
  </si>
  <si>
    <t>8.2</t>
  </si>
  <si>
    <t xml:space="preserve">в разрезе выплат, предусмотренных планом финансово-хозяйственной деятельности      </t>
  </si>
  <si>
    <t xml:space="preserve"> 9. </t>
  </si>
  <si>
    <t xml:space="preserve">Кредиторская задолженность, всего            </t>
  </si>
  <si>
    <t xml:space="preserve">Кредиторская задолженность по основным кредиторам       </t>
  </si>
  <si>
    <t xml:space="preserve">Просроченная кредиторская задолженность      </t>
  </si>
  <si>
    <t xml:space="preserve">Изменения (увеличение, уменьшение)кредиторской задолженности:            </t>
  </si>
  <si>
    <t>12.1</t>
  </si>
  <si>
    <t>12.2</t>
  </si>
  <si>
    <t xml:space="preserve">в разрезе выплат, предусмотренных планом финансово-хозяйственной деятельности     </t>
  </si>
  <si>
    <t xml:space="preserve">Доходы, всего                                </t>
  </si>
  <si>
    <t>8,140,53</t>
  </si>
  <si>
    <t xml:space="preserve">Доходы, полученные учреждением от оказания платных услуг (выполнения) работ     </t>
  </si>
  <si>
    <t xml:space="preserve">Сумма бюджетного финансирования              </t>
  </si>
  <si>
    <t xml:space="preserve">Объем бюджетных инвестиций                   </t>
  </si>
  <si>
    <t xml:space="preserve">Прочие доходы (с расшифровкой)               </t>
  </si>
  <si>
    <t xml:space="preserve"> благотв.поступления от физ.лиц</t>
  </si>
  <si>
    <t xml:space="preserve">Цены (тарифы) на платные услуги (работы),оказываемые потребителям (в динамике в течение отчетного периода)*       </t>
  </si>
  <si>
    <t xml:space="preserve">рублей   </t>
  </si>
  <si>
    <t xml:space="preserve">Прибыль (убытки) от оказания платных услуг   </t>
  </si>
  <si>
    <t xml:space="preserve">Расходы, всего                               </t>
  </si>
  <si>
    <t xml:space="preserve">Исполнение муниципального задания            </t>
  </si>
  <si>
    <t xml:space="preserve">Объем финансового обеспечения муниципального задания </t>
  </si>
  <si>
    <t xml:space="preserve">Общее количество потребителей, воспользовавшихся услугами (работами) учреждения, в том числе:                     </t>
  </si>
  <si>
    <t xml:space="preserve">человек  </t>
  </si>
  <si>
    <t>23.1</t>
  </si>
  <si>
    <t xml:space="preserve">бесплатными, в том числе по видам услуг:     </t>
  </si>
  <si>
    <t>художественно-эстетическая направленность</t>
  </si>
  <si>
    <t>социально-педагогическая направленность</t>
  </si>
  <si>
    <t>физкультурно-спортивная направленность</t>
  </si>
  <si>
    <t>научно-техническая направленность</t>
  </si>
  <si>
    <t>военно-патриотическая направленность</t>
  </si>
  <si>
    <t>туристко-краеведческая направленность</t>
  </si>
  <si>
    <t>23.2</t>
  </si>
  <si>
    <t xml:space="preserve">услуги, оказываемые учреждением за плату в пределах муниципального задания, в том числе по видам услуг:          </t>
  </si>
  <si>
    <t>23.3</t>
  </si>
  <si>
    <t xml:space="preserve">платными услугами, в том числе по видам услуг: </t>
  </si>
  <si>
    <t xml:space="preserve">Количество жалоб потребителей                </t>
  </si>
  <si>
    <t xml:space="preserve">штук     </t>
  </si>
  <si>
    <r>
      <t xml:space="preserve">Суммы кассовых и плановых поступлений (с учетом возвратов) в разрезе </t>
    </r>
    <r>
      <rPr>
        <b/>
        <sz val="8"/>
        <color indexed="8"/>
        <rFont val="Courier New"/>
        <family val="3"/>
      </rPr>
      <t>поступлений</t>
    </r>
    <r>
      <rPr>
        <sz val="8"/>
        <color indexed="8"/>
        <rFont val="Courier New"/>
        <family val="3"/>
      </rPr>
      <t xml:space="preserve">, предусмотренных планом финансово-хозяйственной деятельности учреждения:              </t>
    </r>
  </si>
  <si>
    <t>План</t>
  </si>
  <si>
    <t>Факт</t>
  </si>
  <si>
    <t xml:space="preserve">Возврат неиспользованных остатков субсидий </t>
  </si>
  <si>
    <t xml:space="preserve">Субсидии на выполнение муниципального задания                                       </t>
  </si>
  <si>
    <t xml:space="preserve">Целевые субсидии (субсидии на иные цели)                                         </t>
  </si>
  <si>
    <t>Поступления от выполнения услуг</t>
  </si>
  <si>
    <t>Целевые поступления от юридических лиц</t>
  </si>
  <si>
    <t>Поступления добровольных пожертвований от физических лиц</t>
  </si>
  <si>
    <t xml:space="preserve">Суммы кассовых и плановых выплат (с учетом восстановленных кассовых выплат) в разрезе выплат, предусмотренных планом финансово-хозяйственной деятельности учреждения:        </t>
  </si>
  <si>
    <t>Субсидии на выполнение муниципального задания в т.ч.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</si>
  <si>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</si>
  <si>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</si>
  <si>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</si>
  <si>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</si>
  <si>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 (водоснабжение)</t>
  </si>
  <si>
    <t>Коммунальные услуги (теплоэнергия)</t>
  </si>
  <si>
    <t>Коммунальные услуги (электроэнергия)</t>
  </si>
  <si>
    <t>Работы, услуги по содержанию имущества</t>
  </si>
  <si>
    <t>Работы, услуги по содержанию имущества (расходы по текущему ремонту и приобрететнию стройматериалов)</t>
  </si>
  <si>
    <t>Прочие работы, услуги</t>
  </si>
  <si>
    <t>Прочие расходы</t>
  </si>
  <si>
    <t>Прочие расходы ( налог на имущество)</t>
  </si>
  <si>
    <t>Прочие расходы ( транспортный налог)</t>
  </si>
  <si>
    <t>Увеличение стоимости материальных запасов</t>
  </si>
  <si>
    <t>Целевые субсидии (субсидии на иные цели)в т.ч.:</t>
  </si>
  <si>
    <t>Доплаты матерям</t>
  </si>
  <si>
    <t>Доплата на метод.литературу</t>
  </si>
  <si>
    <t>Приобретение основных средств</t>
  </si>
  <si>
    <t>Приобретение материальных запасов</t>
  </si>
  <si>
    <t>Поступления от иной приносящей доход деятельности, в т.ч.:</t>
  </si>
  <si>
    <t xml:space="preserve">Коммунальные услуги </t>
  </si>
  <si>
    <t>Увеличение стоимости основных средств</t>
  </si>
  <si>
    <t>* - перечень платных услуг прикладывается.</t>
  </si>
  <si>
    <t>2013 год</t>
  </si>
  <si>
    <t>2014 год</t>
  </si>
  <si>
    <t xml:space="preserve">Наименование показателя                  </t>
  </si>
  <si>
    <t xml:space="preserve">Причины образования просроченной дебиторской задолженности </t>
  </si>
  <si>
    <t xml:space="preserve">...                                                        </t>
  </si>
  <si>
    <t>Причины образования просроченной кредиторской задолженности</t>
  </si>
  <si>
    <t xml:space="preserve">Причины образования дебиторской задолженности, нереальной к взысканию              </t>
  </si>
  <si>
    <t xml:space="preserve">Меры, принятые по результатам рассмотрения жалоб потребителей               </t>
  </si>
  <si>
    <t>Раздел 3. Об использовании имущества, закрепленного за учреждением</t>
  </si>
  <si>
    <t>Финансисты ФЭО</t>
  </si>
  <si>
    <t xml:space="preserve"> Наименование показателя  </t>
  </si>
  <si>
    <t xml:space="preserve">Год, предшествующий отчетному      </t>
  </si>
  <si>
    <t xml:space="preserve">Отчетный год        </t>
  </si>
  <si>
    <t>на начало года</t>
  </si>
  <si>
    <t>на конец года</t>
  </si>
  <si>
    <t xml:space="preserve">Общая балансовая (остаточная) стоимость      </t>
  </si>
  <si>
    <t xml:space="preserve">тыс.     </t>
  </si>
  <si>
    <t xml:space="preserve">недвижимого имущества,    </t>
  </si>
  <si>
    <t>находящегося у учреждения</t>
  </si>
  <si>
    <t xml:space="preserve">на праве оперативного     </t>
  </si>
  <si>
    <t xml:space="preserve">управления                </t>
  </si>
  <si>
    <t xml:space="preserve">Общая балансовая          </t>
  </si>
  <si>
    <t xml:space="preserve">(остаточная) стоимость    </t>
  </si>
  <si>
    <t>закрепленного учредителем</t>
  </si>
  <si>
    <t xml:space="preserve">за учреждением или        </t>
  </si>
  <si>
    <t>приобретенного учреждением</t>
  </si>
  <si>
    <t xml:space="preserve">за счет средств,          </t>
  </si>
  <si>
    <t xml:space="preserve">выделенных учредителем    </t>
  </si>
  <si>
    <t xml:space="preserve">учреждению на указанные   </t>
  </si>
  <si>
    <t xml:space="preserve">цели                      </t>
  </si>
  <si>
    <t xml:space="preserve">за счет доходов,          </t>
  </si>
  <si>
    <t xml:space="preserve">полученных от платных     </t>
  </si>
  <si>
    <t xml:space="preserve">услуг и иной приносящей   </t>
  </si>
  <si>
    <t xml:space="preserve">доход деятельности        </t>
  </si>
  <si>
    <t>управления и переданного в</t>
  </si>
  <si>
    <t xml:space="preserve">аренду                    </t>
  </si>
  <si>
    <t xml:space="preserve">безвозмездное пользование </t>
  </si>
  <si>
    <t>неиспользуемого в основной</t>
  </si>
  <si>
    <t xml:space="preserve">деятельности недвижимого  </t>
  </si>
  <si>
    <t>имущества, находящегося у</t>
  </si>
  <si>
    <t xml:space="preserve">учреждения на праве       </t>
  </si>
  <si>
    <t xml:space="preserve">оперативного управления   </t>
  </si>
  <si>
    <t xml:space="preserve">Доля неиспользуемого в    </t>
  </si>
  <si>
    <t xml:space="preserve">основной деятельности     </t>
  </si>
  <si>
    <t xml:space="preserve">недвижимого имущества в   </t>
  </si>
  <si>
    <t xml:space="preserve">общей доле основных       </t>
  </si>
  <si>
    <t xml:space="preserve">средств                   </t>
  </si>
  <si>
    <t xml:space="preserve">движимого имущества,      </t>
  </si>
  <si>
    <t>управления, и переданного</t>
  </si>
  <si>
    <t xml:space="preserve">в аренду                  </t>
  </si>
  <si>
    <t xml:space="preserve">в безвозмездное           </t>
  </si>
  <si>
    <t xml:space="preserve">пользование               </t>
  </si>
  <si>
    <t xml:space="preserve">деятельности движимого    </t>
  </si>
  <si>
    <t xml:space="preserve">    %    </t>
  </si>
  <si>
    <t xml:space="preserve">движимого имущества в     </t>
  </si>
  <si>
    <t xml:space="preserve">в отчетном году за счет   </t>
  </si>
  <si>
    <t xml:space="preserve">средств, выделенных       </t>
  </si>
  <si>
    <t>учредителем учреждению на</t>
  </si>
  <si>
    <t xml:space="preserve">указанные цели            </t>
  </si>
  <si>
    <t xml:space="preserve">доходов, полученных от    </t>
  </si>
  <si>
    <t xml:space="preserve">платных услуг и иной      </t>
  </si>
  <si>
    <t xml:space="preserve">приносящей доход          </t>
  </si>
  <si>
    <t xml:space="preserve">деятельности              </t>
  </si>
  <si>
    <t xml:space="preserve">особо ценного движимого   </t>
  </si>
  <si>
    <t xml:space="preserve">Количество объектов       </t>
  </si>
  <si>
    <t xml:space="preserve">Общая площадь объектов    </t>
  </si>
  <si>
    <t xml:space="preserve">кв.      </t>
  </si>
  <si>
    <t xml:space="preserve">метров   </t>
  </si>
  <si>
    <t>Объем средств, полученных</t>
  </si>
  <si>
    <t xml:space="preserve">от распоряжения в         </t>
  </si>
  <si>
    <t xml:space="preserve">установленном порядке     </t>
  </si>
  <si>
    <t>имуществом, находящимся у</t>
  </si>
  <si>
    <t>Стоимость основных средств</t>
  </si>
  <si>
    <t xml:space="preserve">Износ основных средств    </t>
  </si>
  <si>
    <t xml:space="preserve">Коэффициент износа        </t>
  </si>
  <si>
    <t xml:space="preserve">основных средств          </t>
  </si>
  <si>
    <t>Руководитель</t>
  </si>
  <si>
    <t>А.Н. Еремеев</t>
  </si>
  <si>
    <t xml:space="preserve">Главный бухгалтер </t>
  </si>
  <si>
    <t>Е.А.Чаплыгина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</si>
</sst>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#,##0"/>
    <numFmt numFmtId="167" formatCode="#,##0.00"/>
    <numFmt numFmtId="168" formatCode="@"/>
    <numFmt numFmtId="169" formatCode="0.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4"/>
      <color indexed="8"/>
      <name val="Courier New"/>
      <family val="3"/>
    </font>
    <font>
      <sz val="8"/>
      <color indexed="20"/>
      <name val="Calibri"/>
      <family val="2"/>
    </font>
    <font>
      <sz val="14"/>
      <color indexed="10"/>
      <name val="Courier New"/>
      <family val="3"/>
    </font>
    <font>
      <sz val="10"/>
      <color indexed="8"/>
      <name val="Courier New"/>
      <family val="3"/>
    </font>
    <font>
      <u val="single"/>
      <sz val="12"/>
      <color indexed="8"/>
      <name val="Courier New"/>
      <family val="3"/>
    </font>
    <font>
      <u val="single"/>
      <sz val="12"/>
      <color indexed="10"/>
      <name val="Courier New"/>
      <family val="3"/>
    </font>
    <font>
      <sz val="8"/>
      <color indexed="8"/>
      <name val="Courier New"/>
      <family val="3"/>
    </font>
    <font>
      <sz val="8"/>
      <color indexed="10"/>
      <name val="Courier New"/>
      <family val="3"/>
    </font>
    <font>
      <sz val="10"/>
      <color indexed="10"/>
      <name val="Courier New"/>
      <family val="3"/>
    </font>
    <font>
      <sz val="12"/>
      <color indexed="8"/>
      <name val="Courier New"/>
      <family val="3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2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ourier New"/>
      <family val="3"/>
    </font>
    <font>
      <sz val="14"/>
      <color indexed="10"/>
      <name val="Times New Roman"/>
      <family val="1"/>
    </font>
    <font>
      <sz val="9"/>
      <color indexed="10"/>
      <name val="Calibri"/>
      <family val="2"/>
    </font>
    <font>
      <b/>
      <sz val="12"/>
      <color indexed="8"/>
      <name val="Calibri"/>
      <family val="2"/>
    </font>
    <font>
      <sz val="10"/>
      <name val="Courier New"/>
      <family val="3"/>
    </font>
    <font>
      <b/>
      <sz val="8"/>
      <color indexed="8"/>
      <name val="Courier New"/>
      <family val="3"/>
    </font>
    <font>
      <b/>
      <sz val="10"/>
      <color indexed="8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33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6" fillId="0" borderId="0" xfId="0" applyFont="1" applyAlignment="1">
      <alignment/>
    </xf>
    <xf numFmtId="164" fontId="16" fillId="6" borderId="0" xfId="0" applyFont="1" applyFill="1" applyAlignment="1">
      <alignment/>
    </xf>
    <xf numFmtId="164" fontId="18" fillId="0" borderId="0" xfId="0" applyFont="1" applyAlignment="1">
      <alignment horizontal="right" wrapText="1"/>
    </xf>
    <xf numFmtId="164" fontId="19" fillId="6" borderId="0" xfId="0" applyFont="1" applyFill="1" applyAlignment="1">
      <alignment horizontal="right" wrapText="1"/>
    </xf>
    <xf numFmtId="164" fontId="20" fillId="0" borderId="0" xfId="0" applyFont="1" applyAlignment="1">
      <alignment horizontal="right"/>
    </xf>
    <xf numFmtId="164" fontId="21" fillId="0" borderId="0" xfId="0" applyFont="1" applyBorder="1" applyAlignment="1">
      <alignment horizontal="center" wrapText="1"/>
    </xf>
    <xf numFmtId="164" fontId="22" fillId="6" borderId="0" xfId="0" applyFont="1" applyFill="1" applyAlignment="1">
      <alignment horizontal="right"/>
    </xf>
    <xf numFmtId="164" fontId="23" fillId="0" borderId="0" xfId="0" applyFont="1" applyAlignment="1">
      <alignment/>
    </xf>
    <xf numFmtId="164" fontId="24" fillId="0" borderId="0" xfId="0" applyFont="1" applyAlignment="1">
      <alignment horizontal="right"/>
    </xf>
    <xf numFmtId="164" fontId="25" fillId="6" borderId="0" xfId="0" applyFont="1" applyFill="1" applyAlignment="1">
      <alignment horizontal="right"/>
    </xf>
    <xf numFmtId="164" fontId="26" fillId="0" borderId="0" xfId="0" applyFont="1" applyAlignment="1">
      <alignment horizontal="right" vertical="top"/>
    </xf>
    <xf numFmtId="164" fontId="27" fillId="6" borderId="0" xfId="0" applyFont="1" applyFill="1" applyAlignment="1">
      <alignment horizontal="right" vertical="top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3" fillId="0" borderId="0" xfId="0" applyFont="1" applyAlignment="1">
      <alignment horizontal="right"/>
    </xf>
    <xf numFmtId="164" fontId="28" fillId="6" borderId="0" xfId="0" applyFont="1" applyFill="1" applyAlignment="1">
      <alignment horizontal="right"/>
    </xf>
    <xf numFmtId="164" fontId="0" fillId="0" borderId="0" xfId="0" applyFont="1" applyAlignment="1">
      <alignment horizontal="right"/>
    </xf>
    <xf numFmtId="164" fontId="16" fillId="6" borderId="0" xfId="0" applyFont="1" applyFill="1" applyAlignment="1">
      <alignment/>
    </xf>
    <xf numFmtId="164" fontId="29" fillId="0" borderId="10" xfId="0" applyFont="1" applyBorder="1" applyAlignment="1">
      <alignment horizontal="right"/>
    </xf>
    <xf numFmtId="164" fontId="30" fillId="6" borderId="0" xfId="0" applyFont="1" applyFill="1" applyAlignment="1">
      <alignment vertical="top" wrapText="1"/>
    </xf>
    <xf numFmtId="164" fontId="31" fillId="0" borderId="0" xfId="0" applyFont="1" applyAlignment="1">
      <alignment horizontal="center"/>
    </xf>
    <xf numFmtId="164" fontId="30" fillId="6" borderId="10" xfId="0" applyFont="1" applyFill="1" applyBorder="1" applyAlignment="1">
      <alignment vertical="top" wrapText="1"/>
    </xf>
    <xf numFmtId="164" fontId="32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 wrapText="1"/>
    </xf>
    <xf numFmtId="164" fontId="33" fillId="0" borderId="11" xfId="0" applyFont="1" applyBorder="1" applyAlignment="1">
      <alignment horizontal="center" wrapText="1"/>
    </xf>
    <xf numFmtId="164" fontId="18" fillId="0" borderId="0" xfId="0" applyFont="1" applyBorder="1" applyAlignment="1">
      <alignment horizontal="center"/>
    </xf>
    <xf numFmtId="164" fontId="30" fillId="6" borderId="10" xfId="0" applyFont="1" applyFill="1" applyBorder="1" applyAlignment="1">
      <alignment horizontal="center" vertical="top" wrapText="1"/>
    </xf>
    <xf numFmtId="164" fontId="34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23" fillId="0" borderId="12" xfId="0" applyFont="1" applyBorder="1" applyAlignment="1">
      <alignment horizontal="center" vertical="top" wrapText="1"/>
    </xf>
    <xf numFmtId="164" fontId="21" fillId="0" borderId="0" xfId="0" applyFont="1" applyAlignment="1">
      <alignment vertical="top" wrapText="1"/>
    </xf>
    <xf numFmtId="164" fontId="19" fillId="0" borderId="0" xfId="0" applyFont="1" applyAlignment="1">
      <alignment vertical="top" wrapText="1"/>
    </xf>
    <xf numFmtId="164" fontId="28" fillId="6" borderId="12" xfId="0" applyFont="1" applyFill="1" applyBorder="1" applyAlignment="1">
      <alignment horizontal="center" vertical="top" wrapText="1"/>
    </xf>
    <xf numFmtId="164" fontId="0" fillId="0" borderId="0" xfId="0" applyAlignment="1">
      <alignment horizontal="center"/>
    </xf>
    <xf numFmtId="164" fontId="23" fillId="0" borderId="12" xfId="0" applyFont="1" applyBorder="1" applyAlignment="1">
      <alignment vertical="top" wrapText="1"/>
    </xf>
    <xf numFmtId="164" fontId="35" fillId="0" borderId="0" xfId="0" applyFont="1" applyAlignment="1">
      <alignment wrapText="1"/>
    </xf>
    <xf numFmtId="164" fontId="16" fillId="0" borderId="0" xfId="0" applyFont="1" applyAlignment="1">
      <alignment wrapText="1"/>
    </xf>
    <xf numFmtId="164" fontId="36" fillId="6" borderId="12" xfId="0" applyFont="1" applyFill="1" applyBorder="1" applyAlignment="1">
      <alignment vertical="top" wrapText="1"/>
    </xf>
    <xf numFmtId="164" fontId="23" fillId="0" borderId="12" xfId="0" applyFont="1" applyBorder="1" applyAlignment="1">
      <alignment horizontal="left" vertical="top" wrapText="1"/>
    </xf>
    <xf numFmtId="164" fontId="37" fillId="0" borderId="12" xfId="0" applyFont="1" applyBorder="1" applyAlignment="1">
      <alignment vertical="top" wrapText="1"/>
    </xf>
    <xf numFmtId="164" fontId="26" fillId="0" borderId="12" xfId="0" applyFont="1" applyBorder="1" applyAlignment="1">
      <alignment vertical="top" wrapText="1"/>
    </xf>
    <xf numFmtId="164" fontId="38" fillId="0" borderId="12" xfId="0" applyFont="1" applyBorder="1" applyAlignment="1">
      <alignment vertical="top" wrapText="1"/>
    </xf>
    <xf numFmtId="164" fontId="13" fillId="0" borderId="0" xfId="0" applyFont="1" applyAlignment="1">
      <alignment wrapText="1"/>
    </xf>
    <xf numFmtId="165" fontId="37" fillId="0" borderId="12" xfId="0" applyNumberFormat="1" applyFont="1" applyBorder="1" applyAlignment="1">
      <alignment horizontal="right" vertical="top" wrapText="1"/>
    </xf>
    <xf numFmtId="165" fontId="39" fillId="6" borderId="12" xfId="0" applyNumberFormat="1" applyFont="1" applyFill="1" applyBorder="1" applyAlignment="1">
      <alignment horizontal="center" vertical="top" wrapText="1"/>
    </xf>
    <xf numFmtId="166" fontId="37" fillId="0" borderId="12" xfId="0" applyNumberFormat="1" applyFont="1" applyBorder="1" applyAlignment="1">
      <alignment horizontal="right" vertical="top" wrapText="1"/>
    </xf>
    <xf numFmtId="166" fontId="39" fillId="6" borderId="12" xfId="0" applyNumberFormat="1" applyFont="1" applyFill="1" applyBorder="1" applyAlignment="1">
      <alignment horizontal="center" vertical="top" wrapText="1"/>
    </xf>
    <xf numFmtId="164" fontId="21" fillId="0" borderId="0" xfId="0" applyFont="1" applyBorder="1" applyAlignment="1">
      <alignment horizontal="center" vertical="top" wrapText="1"/>
    </xf>
    <xf numFmtId="164" fontId="19" fillId="0" borderId="0" xfId="0" applyFont="1" applyBorder="1" applyAlignment="1">
      <alignment horizontal="center" vertical="top" wrapText="1"/>
    </xf>
    <xf numFmtId="164" fontId="26" fillId="0" borderId="12" xfId="0" applyFont="1" applyBorder="1" applyAlignment="1">
      <alignment horizontal="center" vertical="center" wrapText="1"/>
    </xf>
    <xf numFmtId="164" fontId="23" fillId="0" borderId="12" xfId="0" applyFont="1" applyBorder="1" applyAlignment="1">
      <alignment horizontal="center" vertical="center" wrapText="1"/>
    </xf>
    <xf numFmtId="164" fontId="13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28" fillId="6" borderId="12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7" fontId="23" fillId="0" borderId="12" xfId="0" applyNumberFormat="1" applyFont="1" applyBorder="1" applyAlignment="1">
      <alignment vertical="top" wrapText="1"/>
    </xf>
    <xf numFmtId="167" fontId="23" fillId="0" borderId="12" xfId="0" applyNumberFormat="1" applyFont="1" applyFill="1" applyBorder="1" applyAlignment="1">
      <alignment vertical="top" wrapText="1"/>
    </xf>
    <xf numFmtId="164" fontId="40" fillId="0" borderId="0" xfId="0" applyFont="1" applyAlignment="1">
      <alignment wrapText="1"/>
    </xf>
    <xf numFmtId="167" fontId="28" fillId="6" borderId="12" xfId="0" applyNumberFormat="1" applyFont="1" applyFill="1" applyBorder="1" applyAlignment="1">
      <alignment vertical="top" wrapText="1"/>
    </xf>
    <xf numFmtId="164" fontId="28" fillId="6" borderId="12" xfId="0" applyFont="1" applyFill="1" applyBorder="1" applyAlignment="1">
      <alignment vertical="top" wrapText="1"/>
    </xf>
    <xf numFmtId="164" fontId="30" fillId="0" borderId="0" xfId="0" applyFont="1" applyAlignment="1">
      <alignment wrapText="1"/>
    </xf>
    <xf numFmtId="164" fontId="41" fillId="0" borderId="0" xfId="0" applyFont="1" applyBorder="1" applyAlignment="1">
      <alignment horizontal="center"/>
    </xf>
    <xf numFmtId="164" fontId="30" fillId="0" borderId="0" xfId="0" applyFont="1" applyBorder="1" applyAlignment="1">
      <alignment horizontal="center" vertical="top" wrapText="1"/>
    </xf>
    <xf numFmtId="164" fontId="18" fillId="0" borderId="0" xfId="0" applyFont="1" applyAlignment="1">
      <alignment horizontal="right"/>
    </xf>
    <xf numFmtId="164" fontId="26" fillId="0" borderId="12" xfId="0" applyFont="1" applyBorder="1" applyAlignment="1">
      <alignment horizontal="center" vertical="top" wrapText="1"/>
    </xf>
    <xf numFmtId="164" fontId="21" fillId="0" borderId="0" xfId="0" applyFont="1" applyAlignment="1">
      <alignment wrapText="1"/>
    </xf>
    <xf numFmtId="164" fontId="21" fillId="0" borderId="0" xfId="0" applyFont="1" applyAlignment="1">
      <alignment/>
    </xf>
    <xf numFmtId="168" fontId="26" fillId="0" borderId="12" xfId="0" applyNumberFormat="1" applyFont="1" applyBorder="1" applyAlignment="1">
      <alignment horizontal="right" vertical="top" wrapText="1"/>
    </xf>
    <xf numFmtId="164" fontId="30" fillId="24" borderId="0" xfId="0" applyFont="1" applyFill="1" applyAlignment="1">
      <alignment wrapText="1"/>
    </xf>
    <xf numFmtId="168" fontId="26" fillId="0" borderId="12" xfId="0" applyNumberFormat="1" applyFont="1" applyBorder="1" applyAlignment="1">
      <alignment vertical="top" wrapText="1"/>
    </xf>
    <xf numFmtId="164" fontId="23" fillId="0" borderId="12" xfId="0" applyFont="1" applyBorder="1" applyAlignment="1">
      <alignment horizontal="right" vertical="top" wrapText="1"/>
    </xf>
    <xf numFmtId="167" fontId="23" fillId="0" borderId="12" xfId="0" applyNumberFormat="1" applyFont="1" applyBorder="1" applyAlignment="1">
      <alignment horizontal="right" vertical="top" wrapText="1"/>
    </xf>
    <xf numFmtId="169" fontId="23" fillId="0" borderId="12" xfId="0" applyNumberFormat="1" applyFont="1" applyBorder="1" applyAlignment="1">
      <alignment vertical="top" wrapText="1"/>
    </xf>
    <xf numFmtId="164" fontId="21" fillId="24" borderId="0" xfId="0" applyFont="1" applyFill="1" applyAlignment="1">
      <alignment wrapText="1"/>
    </xf>
    <xf numFmtId="164" fontId="42" fillId="0" borderId="12" xfId="0" applyFont="1" applyBorder="1" applyAlignment="1">
      <alignment vertical="top" wrapText="1"/>
    </xf>
    <xf numFmtId="166" fontId="42" fillId="0" borderId="12" xfId="0" applyNumberFormat="1" applyFont="1" applyBorder="1" applyAlignment="1">
      <alignment vertical="top" wrapText="1"/>
    </xf>
    <xf numFmtId="166" fontId="23" fillId="0" borderId="12" xfId="0" applyNumberFormat="1" applyFont="1" applyBorder="1" applyAlignment="1">
      <alignment horizontal="right" vertical="top" wrapText="1"/>
    </xf>
    <xf numFmtId="164" fontId="42" fillId="0" borderId="12" xfId="0" applyFont="1" applyBorder="1" applyAlignment="1">
      <alignment horizontal="right" vertical="top" wrapText="1"/>
    </xf>
    <xf numFmtId="167" fontId="28" fillId="6" borderId="13" xfId="0" applyNumberFormat="1" applyFont="1" applyFill="1" applyBorder="1" applyAlignment="1">
      <alignment vertical="top" wrapText="1"/>
    </xf>
    <xf numFmtId="167" fontId="28" fillId="6" borderId="14" xfId="0" applyNumberFormat="1" applyFont="1" applyFill="1" applyBorder="1" applyAlignment="1">
      <alignment vertical="top" wrapText="1"/>
    </xf>
    <xf numFmtId="168" fontId="26" fillId="0" borderId="15" xfId="0" applyNumberFormat="1" applyFont="1" applyBorder="1" applyAlignment="1">
      <alignment vertical="top" wrapText="1"/>
    </xf>
    <xf numFmtId="164" fontId="26" fillId="0" borderId="15" xfId="0" applyFont="1" applyBorder="1" applyAlignment="1">
      <alignment horizontal="center" vertical="top" wrapText="1"/>
    </xf>
    <xf numFmtId="167" fontId="23" fillId="0" borderId="15" xfId="0" applyNumberFormat="1" applyFont="1" applyBorder="1" applyAlignment="1">
      <alignment vertical="top" wrapText="1"/>
    </xf>
    <xf numFmtId="167" fontId="28" fillId="6" borderId="15" xfId="0" applyNumberFormat="1" applyFont="1" applyFill="1" applyBorder="1" applyAlignment="1">
      <alignment vertical="top" wrapText="1"/>
    </xf>
    <xf numFmtId="164" fontId="26" fillId="0" borderId="12" xfId="0" applyFont="1" applyBorder="1" applyAlignment="1">
      <alignment horizontal="left" vertical="top" wrapText="1"/>
    </xf>
    <xf numFmtId="167" fontId="23" fillId="0" borderId="12" xfId="0" applyNumberFormat="1" applyFont="1" applyBorder="1" applyAlignment="1">
      <alignment horizontal="center" vertical="top" wrapText="1"/>
    </xf>
    <xf numFmtId="164" fontId="28" fillId="0" borderId="0" xfId="0" applyFont="1" applyFill="1" applyBorder="1" applyAlignment="1">
      <alignment horizontal="left" wrapText="1"/>
    </xf>
    <xf numFmtId="167" fontId="28" fillId="6" borderId="12" xfId="0" applyNumberFormat="1" applyFont="1" applyFill="1" applyBorder="1" applyAlignment="1">
      <alignment horizontal="center" vertical="top" wrapText="1"/>
    </xf>
    <xf numFmtId="169" fontId="23" fillId="0" borderId="12" xfId="0" applyNumberFormat="1" applyFont="1" applyBorder="1" applyAlignment="1">
      <alignment horizontal="right" vertical="center" wrapText="1"/>
    </xf>
    <xf numFmtId="164" fontId="26" fillId="25" borderId="16" xfId="0" applyFont="1" applyFill="1" applyBorder="1" applyAlignment="1">
      <alignment horizontal="left" vertical="top" wrapText="1"/>
    </xf>
    <xf numFmtId="169" fontId="23" fillId="25" borderId="12" xfId="0" applyNumberFormat="1" applyFont="1" applyFill="1" applyBorder="1" applyAlignment="1">
      <alignment horizontal="right" vertical="center" wrapText="1"/>
    </xf>
    <xf numFmtId="164" fontId="30" fillId="0" borderId="0" xfId="0" applyFont="1" applyBorder="1" applyAlignment="1">
      <alignment wrapText="1"/>
    </xf>
    <xf numFmtId="164" fontId="23" fillId="0" borderId="12" xfId="0" applyFont="1" applyBorder="1" applyAlignment="1">
      <alignment horizontal="right" vertical="center" wrapText="1"/>
    </xf>
    <xf numFmtId="164" fontId="42" fillId="0" borderId="12" xfId="0" applyFont="1" applyBorder="1" applyAlignment="1">
      <alignment horizontal="right" vertical="center" wrapText="1"/>
    </xf>
    <xf numFmtId="168" fontId="26" fillId="0" borderId="12" xfId="0" applyNumberFormat="1" applyFont="1" applyBorder="1" applyAlignment="1">
      <alignment horizontal="left" wrapText="1"/>
    </xf>
    <xf numFmtId="168" fontId="43" fillId="0" borderId="12" xfId="0" applyNumberFormat="1" applyFont="1" applyBorder="1" applyAlignment="1">
      <alignment horizontal="left" wrapText="1"/>
    </xf>
    <xf numFmtId="169" fontId="44" fillId="0" borderId="12" xfId="0" applyNumberFormat="1" applyFont="1" applyBorder="1" applyAlignment="1">
      <alignment vertical="center" wrapText="1"/>
    </xf>
    <xf numFmtId="167" fontId="44" fillId="0" borderId="12" xfId="0" applyNumberFormat="1" applyFont="1" applyBorder="1" applyAlignment="1">
      <alignment vertical="top" wrapText="1"/>
    </xf>
    <xf numFmtId="164" fontId="23" fillId="0" borderId="12" xfId="0" applyFont="1" applyBorder="1" applyAlignment="1">
      <alignment vertical="center" wrapText="1"/>
    </xf>
    <xf numFmtId="169" fontId="23" fillId="0" borderId="12" xfId="0" applyNumberFormat="1" applyFont="1" applyBorder="1" applyAlignment="1">
      <alignment vertical="center" wrapText="1"/>
    </xf>
    <xf numFmtId="169" fontId="44" fillId="0" borderId="12" xfId="0" applyNumberFormat="1" applyFont="1" applyBorder="1" applyAlignment="1">
      <alignment wrapText="1"/>
    </xf>
    <xf numFmtId="164" fontId="18" fillId="0" borderId="17" xfId="0" applyFont="1" applyBorder="1" applyAlignment="1">
      <alignment horizontal="left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 horizontal="center"/>
    </xf>
    <xf numFmtId="164" fontId="27" fillId="6" borderId="12" xfId="0" applyFont="1" applyFill="1" applyBorder="1" applyAlignment="1">
      <alignment horizontal="center" vertical="center" wrapText="1"/>
    </xf>
    <xf numFmtId="164" fontId="30" fillId="0" borderId="0" xfId="0" applyFont="1" applyAlignment="1">
      <alignment/>
    </xf>
    <xf numFmtId="164" fontId="23" fillId="0" borderId="15" xfId="0" applyFont="1" applyBorder="1" applyAlignment="1">
      <alignment horizontal="center" vertical="center" wrapText="1"/>
    </xf>
    <xf numFmtId="164" fontId="26" fillId="0" borderId="15" xfId="0" applyFont="1" applyBorder="1" applyAlignment="1">
      <alignment horizontal="center" vertical="center" wrapText="1"/>
    </xf>
    <xf numFmtId="164" fontId="23" fillId="0" borderId="18" xfId="0" applyFont="1" applyBorder="1" applyAlignment="1">
      <alignment vertical="top" wrapText="1"/>
    </xf>
    <xf numFmtId="164" fontId="23" fillId="0" borderId="19" xfId="0" applyFont="1" applyBorder="1" applyAlignment="1">
      <alignment vertical="top" wrapText="1"/>
    </xf>
    <xf numFmtId="164" fontId="23" fillId="0" borderId="20" xfId="0" applyFont="1" applyBorder="1" applyAlignment="1">
      <alignment horizontal="center" vertical="top" wrapText="1"/>
    </xf>
    <xf numFmtId="164" fontId="23" fillId="0" borderId="21" xfId="0" applyFont="1" applyBorder="1" applyAlignment="1">
      <alignment vertical="top" wrapText="1"/>
    </xf>
    <xf numFmtId="167" fontId="28" fillId="6" borderId="18" xfId="0" applyNumberFormat="1" applyFont="1" applyFill="1" applyBorder="1" applyAlignment="1">
      <alignment vertical="top" wrapText="1"/>
    </xf>
    <xf numFmtId="164" fontId="23" fillId="0" borderId="22" xfId="0" applyFont="1" applyBorder="1" applyAlignment="1">
      <alignment vertical="top" wrapText="1"/>
    </xf>
    <xf numFmtId="164" fontId="23" fillId="0" borderId="23" xfId="0" applyFont="1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23" fillId="0" borderId="23" xfId="0" applyFont="1" applyBorder="1" applyAlignment="1">
      <alignment vertical="top" wrapText="1"/>
    </xf>
    <xf numFmtId="167" fontId="23" fillId="0" borderId="21" xfId="0" applyNumberFormat="1" applyFont="1" applyBorder="1" applyAlignment="1">
      <alignment vertical="top" wrapText="1"/>
    </xf>
    <xf numFmtId="167" fontId="28" fillId="6" borderId="21" xfId="0" applyNumberFormat="1" applyFont="1" applyFill="1" applyBorder="1" applyAlignment="1">
      <alignment vertical="top" wrapText="1"/>
    </xf>
    <xf numFmtId="164" fontId="23" fillId="0" borderId="24" xfId="0" applyFont="1" applyBorder="1" applyAlignment="1">
      <alignment vertical="top" wrapText="1"/>
    </xf>
    <xf numFmtId="164" fontId="23" fillId="0" borderId="21" xfId="0" applyFont="1" applyBorder="1" applyAlignment="1">
      <alignment horizontal="center" vertical="top" wrapText="1"/>
    </xf>
    <xf numFmtId="169" fontId="23" fillId="0" borderId="21" xfId="0" applyNumberFormat="1" applyFont="1" applyBorder="1" applyAlignment="1">
      <alignment vertical="top" wrapText="1"/>
    </xf>
    <xf numFmtId="164" fontId="23" fillId="0" borderId="24" xfId="0" applyFont="1" applyBorder="1" applyAlignment="1">
      <alignment horizontal="center" vertical="top" wrapText="1"/>
    </xf>
    <xf numFmtId="167" fontId="23" fillId="0" borderId="24" xfId="0" applyNumberFormat="1" applyFont="1" applyBorder="1" applyAlignment="1">
      <alignment vertical="top" wrapText="1"/>
    </xf>
    <xf numFmtId="167" fontId="28" fillId="6" borderId="24" xfId="0" applyNumberFormat="1" applyFont="1" applyFill="1" applyBorder="1" applyAlignment="1">
      <alignment vertical="top" wrapText="1"/>
    </xf>
    <xf numFmtId="164" fontId="23" fillId="25" borderId="21" xfId="0" applyFont="1" applyFill="1" applyBorder="1" applyAlignment="1">
      <alignment vertical="top" wrapText="1"/>
    </xf>
    <xf numFmtId="164" fontId="0" fillId="0" borderId="0" xfId="0" applyAlignment="1">
      <alignment horizontal="justify"/>
    </xf>
    <xf numFmtId="164" fontId="0" fillId="0" borderId="1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25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SheetLayoutView="100" workbookViewId="0" topLeftCell="A15">
      <selection activeCell="F15" sqref="F15"/>
    </sheetView>
  </sheetViews>
  <sheetFormatPr defaultColWidth="9.140625" defaultRowHeight="15"/>
  <cols>
    <col min="1" max="1" width="5.57421875" style="0" customWidth="1"/>
    <col min="2" max="2" width="38.421875" style="0" customWidth="1"/>
    <col min="3" max="3" width="50.28125" style="0" customWidth="1"/>
    <col min="4" max="4" width="14.00390625" style="1" customWidth="1"/>
    <col min="5" max="5" width="31.28125" style="2" customWidth="1"/>
    <col min="6" max="6" width="24.8515625" style="3" customWidth="1"/>
  </cols>
  <sheetData>
    <row r="1" spans="3:6" ht="30">
      <c r="C1" s="4" t="s">
        <v>0</v>
      </c>
      <c r="F1" s="5"/>
    </row>
    <row r="2" spans="3:6" ht="17.25">
      <c r="C2" s="6" t="s">
        <v>1</v>
      </c>
      <c r="D2" s="7"/>
      <c r="F2" s="8"/>
    </row>
    <row r="3" spans="1:6" ht="15">
      <c r="A3" s="9" t="s">
        <v>2</v>
      </c>
      <c r="C3" s="10" t="s">
        <v>3</v>
      </c>
      <c r="D3" s="7"/>
      <c r="F3" s="11"/>
    </row>
    <row r="4" spans="3:6" ht="13.5">
      <c r="C4" s="12" t="s">
        <v>4</v>
      </c>
      <c r="D4" s="7"/>
      <c r="F4" s="13"/>
    </row>
    <row r="5" spans="3:6" ht="15">
      <c r="C5" s="10" t="s">
        <v>5</v>
      </c>
      <c r="D5" s="7"/>
      <c r="F5" s="11"/>
    </row>
    <row r="6" spans="3:6" s="14" customFormat="1" ht="10.5">
      <c r="C6" s="12" t="s">
        <v>6</v>
      </c>
      <c r="D6" s="7"/>
      <c r="E6" s="15"/>
      <c r="F6" s="13"/>
    </row>
    <row r="7" spans="3:6" ht="13.5">
      <c r="C7" s="16" t="s">
        <v>7</v>
      </c>
      <c r="D7" s="7"/>
      <c r="F7" s="17"/>
    </row>
    <row r="8" spans="3:6" ht="17.25">
      <c r="C8" s="6" t="s">
        <v>8</v>
      </c>
      <c r="D8" s="7"/>
      <c r="F8" s="8"/>
    </row>
    <row r="9" spans="1:6" ht="13.5">
      <c r="A9" s="9" t="s">
        <v>2</v>
      </c>
      <c r="C9" s="18" t="s">
        <v>9</v>
      </c>
      <c r="D9" s="7"/>
      <c r="F9" s="19"/>
    </row>
    <row r="10" spans="3:6" ht="13.5">
      <c r="C10" s="12" t="s">
        <v>10</v>
      </c>
      <c r="D10" s="7"/>
      <c r="F10" s="13"/>
    </row>
    <row r="11" spans="3:7" ht="15" customHeight="1">
      <c r="C11" s="20" t="s">
        <v>11</v>
      </c>
      <c r="D11" s="7"/>
      <c r="G11" s="21"/>
    </row>
    <row r="12" spans="3:7" s="14" customFormat="1" ht="11.25" customHeight="1">
      <c r="C12" s="12" t="s">
        <v>6</v>
      </c>
      <c r="D12" s="7"/>
      <c r="E12" s="15"/>
      <c r="F12" s="21"/>
      <c r="G12" s="21"/>
    </row>
    <row r="13" spans="1:7" ht="13.5">
      <c r="A13" s="9"/>
      <c r="C13" s="16" t="s">
        <v>7</v>
      </c>
      <c r="D13" s="7"/>
      <c r="F13" s="21"/>
      <c r="G13" s="21"/>
    </row>
    <row r="14" spans="1:7" ht="7.5" customHeight="1">
      <c r="A14" s="22"/>
      <c r="D14" s="7"/>
      <c r="F14" s="23"/>
      <c r="G14" s="23"/>
    </row>
    <row r="15" spans="1:5" ht="17.25">
      <c r="A15" s="24" t="s">
        <v>12</v>
      </c>
      <c r="B15" s="24"/>
      <c r="C15" s="24"/>
      <c r="D15" s="7"/>
      <c r="E15" s="25"/>
    </row>
    <row r="16" spans="1:5" ht="34.5" customHeight="1">
      <c r="A16" s="26" t="s">
        <v>13</v>
      </c>
      <c r="B16" s="26"/>
      <c r="C16" s="26"/>
      <c r="D16" s="7"/>
      <c r="E16" s="25"/>
    </row>
    <row r="17" spans="1:6" ht="13.5">
      <c r="A17" s="27" t="s">
        <v>14</v>
      </c>
      <c r="B17" s="27"/>
      <c r="C17" s="27"/>
      <c r="D17" s="7"/>
      <c r="E17" s="25"/>
      <c r="F17" s="21"/>
    </row>
    <row r="18" spans="1:6" ht="17.25">
      <c r="A18" s="24" t="s">
        <v>15</v>
      </c>
      <c r="B18" s="24"/>
      <c r="C18" s="24"/>
      <c r="D18" s="7"/>
      <c r="E18" s="25"/>
      <c r="F18" s="21"/>
    </row>
    <row r="19" spans="1:6" ht="17.25">
      <c r="A19" s="24" t="s">
        <v>16</v>
      </c>
      <c r="B19" s="24"/>
      <c r="C19" s="24"/>
      <c r="D19" s="7"/>
      <c r="E19" s="25"/>
      <c r="F19" s="28"/>
    </row>
    <row r="20" spans="1:6" ht="17.25">
      <c r="A20" s="24" t="s">
        <v>17</v>
      </c>
      <c r="B20" s="24"/>
      <c r="C20" s="24"/>
      <c r="D20" s="7"/>
      <c r="E20" s="25"/>
      <c r="F20" s="28"/>
    </row>
    <row r="21" spans="1:6" ht="13.5">
      <c r="A21" s="29" t="s">
        <v>18</v>
      </c>
      <c r="B21" s="29"/>
      <c r="C21" s="29"/>
      <c r="D21" s="7"/>
      <c r="E21" s="25"/>
      <c r="F21" s="28"/>
    </row>
    <row r="22" spans="1:6" ht="14.25" customHeight="1">
      <c r="A22" s="30" t="s">
        <v>19</v>
      </c>
      <c r="B22" s="30"/>
      <c r="C22" s="30"/>
      <c r="D22" s="7"/>
      <c r="E22" s="25"/>
      <c r="F22" s="28"/>
    </row>
    <row r="23" spans="3:6" ht="13.5">
      <c r="C23" s="18" t="s">
        <v>20</v>
      </c>
      <c r="D23" s="7"/>
      <c r="E23" s="25"/>
      <c r="F23" s="28"/>
    </row>
    <row r="24" spans="1:6" s="35" customFormat="1" ht="15" customHeight="1">
      <c r="A24" s="31" t="s">
        <v>21</v>
      </c>
      <c r="B24" s="31" t="s">
        <v>22</v>
      </c>
      <c r="C24" s="31" t="s">
        <v>23</v>
      </c>
      <c r="D24" s="32"/>
      <c r="E24" s="33"/>
      <c r="F24" s="34"/>
    </row>
    <row r="25" spans="1:6" ht="36.75">
      <c r="A25" s="36">
        <v>1</v>
      </c>
      <c r="B25" s="36" t="s">
        <v>24</v>
      </c>
      <c r="C25" s="36" t="s">
        <v>25</v>
      </c>
      <c r="D25" s="37"/>
      <c r="E25" s="38"/>
      <c r="F25" s="39"/>
    </row>
    <row r="26" spans="1:6" ht="63.75" customHeight="1">
      <c r="A26" s="36">
        <v>2</v>
      </c>
      <c r="B26" s="36" t="s">
        <v>26</v>
      </c>
      <c r="C26" s="40" t="s">
        <v>27</v>
      </c>
      <c r="D26" s="37"/>
      <c r="E26" s="38"/>
      <c r="F26" s="39"/>
    </row>
    <row r="27" spans="1:6" ht="30" customHeight="1">
      <c r="A27" s="36">
        <v>3</v>
      </c>
      <c r="B27" s="36" t="s">
        <v>28</v>
      </c>
      <c r="C27" s="36" t="s">
        <v>29</v>
      </c>
      <c r="D27" s="37"/>
      <c r="E27" s="38"/>
      <c r="F27" s="39"/>
    </row>
    <row r="28" spans="1:6" ht="44.25" customHeight="1">
      <c r="A28" s="36">
        <v>4</v>
      </c>
      <c r="B28" s="36" t="s">
        <v>30</v>
      </c>
      <c r="C28" s="36" t="s">
        <v>31</v>
      </c>
      <c r="D28" s="37"/>
      <c r="E28" s="38"/>
      <c r="F28" s="39"/>
    </row>
    <row r="29" spans="1:6" ht="59.25" customHeight="1">
      <c r="A29" s="36">
        <v>5</v>
      </c>
      <c r="B29" s="36" t="s">
        <v>32</v>
      </c>
      <c r="C29" s="36" t="s">
        <v>33</v>
      </c>
      <c r="D29" s="37"/>
      <c r="E29" s="38"/>
      <c r="F29" s="39"/>
    </row>
    <row r="30" spans="1:6" ht="24.75">
      <c r="A30" s="36">
        <v>6</v>
      </c>
      <c r="B30" s="36" t="s">
        <v>34</v>
      </c>
      <c r="C30" s="36" t="s">
        <v>35</v>
      </c>
      <c r="D30" s="37"/>
      <c r="E30" s="38"/>
      <c r="F30" s="39"/>
    </row>
    <row r="31" spans="1:6" ht="72.75">
      <c r="A31" s="36">
        <v>7</v>
      </c>
      <c r="B31" s="36" t="s">
        <v>36</v>
      </c>
      <c r="C31" s="36" t="s">
        <v>37</v>
      </c>
      <c r="D31" s="37"/>
      <c r="E31" s="38"/>
      <c r="F31" s="39"/>
    </row>
    <row r="32" spans="1:6" ht="36.75">
      <c r="A32" s="36">
        <v>8</v>
      </c>
      <c r="B32" s="36" t="s">
        <v>38</v>
      </c>
      <c r="C32" s="41"/>
      <c r="D32" s="37"/>
      <c r="E32" s="38"/>
      <c r="F32" s="39"/>
    </row>
    <row r="33" spans="1:6" ht="409.5" customHeight="1">
      <c r="A33" s="36" t="s">
        <v>39</v>
      </c>
      <c r="B33" s="36" t="s">
        <v>40</v>
      </c>
      <c r="C33" s="42" t="s">
        <v>41</v>
      </c>
      <c r="D33" s="37"/>
      <c r="E33" s="38"/>
      <c r="F33" s="39"/>
    </row>
    <row r="34" spans="1:6" ht="197.25" customHeight="1">
      <c r="A34" s="36" t="s">
        <v>42</v>
      </c>
      <c r="B34" s="36" t="s">
        <v>43</v>
      </c>
      <c r="C34" s="43" t="s">
        <v>44</v>
      </c>
      <c r="D34" s="37"/>
      <c r="E34" s="38"/>
      <c r="F34" s="39"/>
    </row>
    <row r="35" spans="1:6" ht="72.75">
      <c r="A35" s="36">
        <v>9</v>
      </c>
      <c r="B35" s="36" t="s">
        <v>45</v>
      </c>
      <c r="C35" s="41"/>
      <c r="D35" s="44"/>
      <c r="E35" s="38"/>
      <c r="F35" s="39"/>
    </row>
    <row r="36" spans="1:6" ht="119.25" customHeight="1">
      <c r="A36" s="36">
        <v>10</v>
      </c>
      <c r="B36" s="36" t="s">
        <v>46</v>
      </c>
      <c r="C36" s="43" t="s">
        <v>47</v>
      </c>
      <c r="D36" s="37"/>
      <c r="E36" s="38"/>
      <c r="F36" s="39"/>
    </row>
    <row r="37" spans="1:6" ht="31.5" customHeight="1">
      <c r="A37" s="36">
        <v>11</v>
      </c>
      <c r="B37" s="36" t="s">
        <v>48</v>
      </c>
      <c r="C37" s="45">
        <v>22.2</v>
      </c>
      <c r="D37" s="44"/>
      <c r="E37" s="38"/>
      <c r="F37" s="46"/>
    </row>
    <row r="38" spans="1:6" ht="29.25" customHeight="1">
      <c r="A38" s="36">
        <v>12</v>
      </c>
      <c r="B38" s="36" t="s">
        <v>49</v>
      </c>
      <c r="C38" s="47">
        <v>19501</v>
      </c>
      <c r="D38" s="44"/>
      <c r="E38" s="38"/>
      <c r="F38" s="48"/>
    </row>
  </sheetData>
  <mergeCells count="11">
    <mergeCell ref="D2:D23"/>
    <mergeCell ref="A15:C15"/>
    <mergeCell ref="E15:E23"/>
    <mergeCell ref="A16:C16"/>
    <mergeCell ref="A17:C17"/>
    <mergeCell ref="A18:C18"/>
    <mergeCell ref="A19:C19"/>
    <mergeCell ref="F19:F23"/>
    <mergeCell ref="A20:C20"/>
    <mergeCell ref="A21:C21"/>
    <mergeCell ref="A22:C22"/>
  </mergeCells>
  <printOptions/>
  <pageMargins left="0.5" right="0.19027777777777777" top="0.27569444444444446" bottom="0.31527777777777777" header="0.5118055555555555" footer="0.5118055555555555"/>
  <pageSetup fitToHeight="2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view="pageBreakPreview" zoomScale="110" zoomScaleNormal="110" zoomScaleSheetLayoutView="110" workbookViewId="0" topLeftCell="A1">
      <selection activeCell="H1" sqref="H1"/>
    </sheetView>
  </sheetViews>
  <sheetFormatPr defaultColWidth="9.140625" defaultRowHeight="15"/>
  <cols>
    <col min="1" max="1" width="3.421875" style="0" customWidth="1"/>
    <col min="2" max="2" width="23.7109375" style="0" customWidth="1"/>
    <col min="3" max="4" width="18.28125" style="0" customWidth="1"/>
    <col min="5" max="5" width="13.57421875" style="1" customWidth="1"/>
    <col min="6" max="6" width="29.57421875" style="2" customWidth="1"/>
    <col min="7" max="8" width="9.140625" style="3" customWidth="1"/>
  </cols>
  <sheetData>
    <row r="1" spans="4:8" ht="25.5" customHeight="1">
      <c r="D1" s="18" t="s">
        <v>50</v>
      </c>
      <c r="E1" s="49"/>
      <c r="F1" s="50"/>
      <c r="G1" s="28"/>
      <c r="H1" s="28"/>
    </row>
    <row r="2" spans="1:8" ht="21" customHeight="1">
      <c r="A2" s="18"/>
      <c r="E2" s="49"/>
      <c r="F2" s="50"/>
      <c r="G2" s="28"/>
      <c r="H2" s="28"/>
    </row>
    <row r="3" spans="1:8" s="56" customFormat="1" ht="37.5" customHeight="1">
      <c r="A3" s="51" t="s">
        <v>21</v>
      </c>
      <c r="B3" s="52" t="s">
        <v>51</v>
      </c>
      <c r="C3" s="52" t="s">
        <v>52</v>
      </c>
      <c r="D3" s="52" t="s">
        <v>53</v>
      </c>
      <c r="E3" s="53"/>
      <c r="F3" s="54"/>
      <c r="G3" s="55"/>
      <c r="H3" s="55"/>
    </row>
    <row r="4" spans="1:8" ht="36.75">
      <c r="A4" s="36">
        <v>1</v>
      </c>
      <c r="B4" s="36" t="s">
        <v>54</v>
      </c>
      <c r="C4" s="57">
        <v>25.5</v>
      </c>
      <c r="D4" s="58">
        <v>28.5</v>
      </c>
      <c r="E4" s="44"/>
      <c r="F4" s="59"/>
      <c r="G4" s="60"/>
      <c r="H4" s="60"/>
    </row>
    <row r="5" spans="1:8" ht="36.75">
      <c r="A5" s="36">
        <v>2</v>
      </c>
      <c r="B5" s="36" t="s">
        <v>55</v>
      </c>
      <c r="C5" s="36">
        <v>8</v>
      </c>
      <c r="D5" s="36">
        <v>8</v>
      </c>
      <c r="E5" s="37"/>
      <c r="F5" s="59"/>
      <c r="G5" s="61"/>
      <c r="H5" s="61"/>
    </row>
    <row r="6" spans="1:8" ht="72.75" customHeight="1">
      <c r="A6" s="36">
        <v>3</v>
      </c>
      <c r="B6" s="36" t="s">
        <v>56</v>
      </c>
      <c r="C6" s="36" t="s">
        <v>57</v>
      </c>
      <c r="D6" s="36"/>
      <c r="E6" s="37"/>
      <c r="G6" s="61"/>
      <c r="H6" s="61"/>
    </row>
  </sheetData>
  <mergeCells count="5">
    <mergeCell ref="E1:E2"/>
    <mergeCell ref="F1:F2"/>
    <mergeCell ref="G1:H2"/>
    <mergeCell ref="C6:D6"/>
    <mergeCell ref="G6:H6"/>
  </mergeCells>
  <printOptions/>
  <pageMargins left="0.7479166666666667" right="0.3541666666666667" top="0.6298611111111111" bottom="0.35416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51" sqref="K51"/>
    </sheetView>
  </sheetViews>
  <sheetFormatPr defaultColWidth="9.140625" defaultRowHeight="15"/>
  <cols>
    <col min="1" max="1" width="5.00390625" style="14" customWidth="1"/>
    <col min="2" max="2" width="35.28125" style="0" customWidth="1"/>
    <col min="3" max="3" width="8.140625" style="35" customWidth="1"/>
    <col min="4" max="4" width="12.7109375" style="0" customWidth="1"/>
    <col min="5" max="5" width="12.00390625" style="0" customWidth="1"/>
    <col min="6" max="6" width="13.00390625" style="0" customWidth="1"/>
    <col min="7" max="7" width="13.7109375" style="0" customWidth="1"/>
    <col min="8" max="8" width="7.421875" style="14" customWidth="1"/>
    <col min="9" max="9" width="34.57421875" style="62" customWidth="1"/>
    <col min="10" max="11" width="6.140625" style="3" customWidth="1"/>
  </cols>
  <sheetData>
    <row r="1" spans="1:11" ht="15.75" customHeight="1">
      <c r="A1" s="63" t="s">
        <v>58</v>
      </c>
      <c r="B1" s="63"/>
      <c r="C1" s="63"/>
      <c r="D1" s="63"/>
      <c r="E1" s="63"/>
      <c r="F1" s="63"/>
      <c r="G1" s="63"/>
      <c r="H1" s="49"/>
      <c r="I1" s="64"/>
      <c r="J1" s="28"/>
      <c r="K1" s="28"/>
    </row>
    <row r="2" spans="7:11" ht="21.75" customHeight="1">
      <c r="G2" s="18" t="s">
        <v>20</v>
      </c>
      <c r="H2" s="49"/>
      <c r="I2" s="64"/>
      <c r="J2" s="28"/>
      <c r="K2" s="28"/>
    </row>
    <row r="3" spans="1:11" ht="6" customHeight="1">
      <c r="A3" s="65"/>
      <c r="H3" s="49"/>
      <c r="J3" s="28"/>
      <c r="K3" s="28"/>
    </row>
    <row r="4" spans="1:11" ht="32.25" customHeight="1">
      <c r="A4" s="51" t="s">
        <v>59</v>
      </c>
      <c r="B4" s="51" t="s">
        <v>51</v>
      </c>
      <c r="C4" s="51" t="s">
        <v>60</v>
      </c>
      <c r="D4" s="51" t="s">
        <v>61</v>
      </c>
      <c r="E4" s="51"/>
      <c r="F4" s="51" t="s">
        <v>62</v>
      </c>
      <c r="G4" s="51"/>
      <c r="J4" s="28"/>
      <c r="K4" s="28"/>
    </row>
    <row r="5" spans="1:11" ht="32.25">
      <c r="A5" s="42">
        <v>1</v>
      </c>
      <c r="B5" s="42" t="s">
        <v>63</v>
      </c>
      <c r="C5" s="66" t="s">
        <v>64</v>
      </c>
      <c r="D5" s="36">
        <v>3925.3</v>
      </c>
      <c r="E5" s="36"/>
      <c r="F5" s="57">
        <v>3694.7</v>
      </c>
      <c r="G5" s="57"/>
      <c r="H5" s="67"/>
      <c r="J5" s="60"/>
      <c r="K5" s="60"/>
    </row>
    <row r="6" spans="1:11" ht="48" customHeight="1">
      <c r="A6" s="42">
        <v>2</v>
      </c>
      <c r="B6" s="42" t="s">
        <v>65</v>
      </c>
      <c r="C6" s="66" t="s">
        <v>66</v>
      </c>
      <c r="D6" s="36">
        <v>11.13</v>
      </c>
      <c r="E6" s="36"/>
      <c r="F6" s="57">
        <v>-5.87</v>
      </c>
      <c r="G6" s="57"/>
      <c r="H6" s="67"/>
      <c r="J6" s="60"/>
      <c r="K6" s="60"/>
    </row>
    <row r="7" spans="1:11" ht="60" customHeight="1">
      <c r="A7" s="42">
        <v>3</v>
      </c>
      <c r="B7" s="42" t="s">
        <v>67</v>
      </c>
      <c r="C7" s="66" t="s">
        <v>64</v>
      </c>
      <c r="D7" s="57"/>
      <c r="E7" s="57"/>
      <c r="F7" s="57"/>
      <c r="G7" s="57"/>
      <c r="H7" s="67"/>
      <c r="J7" s="60"/>
      <c r="K7" s="60"/>
    </row>
    <row r="8" spans="1:11" ht="32.25">
      <c r="A8" s="42">
        <v>4</v>
      </c>
      <c r="B8" s="42" t="s">
        <v>68</v>
      </c>
      <c r="C8" s="66" t="s">
        <v>64</v>
      </c>
      <c r="D8" s="57"/>
      <c r="E8" s="57"/>
      <c r="F8" s="57"/>
      <c r="G8" s="57"/>
      <c r="H8" s="67"/>
      <c r="J8" s="60"/>
      <c r="K8" s="60"/>
    </row>
    <row r="9" spans="1:11" ht="32.25">
      <c r="A9" s="42">
        <v>5</v>
      </c>
      <c r="B9" s="42" t="s">
        <v>69</v>
      </c>
      <c r="C9" s="66" t="s">
        <v>64</v>
      </c>
      <c r="D9" s="57"/>
      <c r="E9" s="57"/>
      <c r="F9" s="57"/>
      <c r="G9" s="57"/>
      <c r="H9" s="68"/>
      <c r="J9" s="60"/>
      <c r="K9" s="60"/>
    </row>
    <row r="10" spans="1:11" ht="21.75">
      <c r="A10" s="42"/>
      <c r="B10" s="42" t="s">
        <v>70</v>
      </c>
      <c r="C10" s="31"/>
      <c r="D10" s="57"/>
      <c r="E10" s="57"/>
      <c r="F10" s="57"/>
      <c r="G10" s="57"/>
      <c r="H10" s="68"/>
      <c r="J10" s="60"/>
      <c r="K10" s="60"/>
    </row>
    <row r="11" spans="1:11" ht="21.75">
      <c r="A11" s="42"/>
      <c r="B11" s="42" t="s">
        <v>70</v>
      </c>
      <c r="C11" s="31"/>
      <c r="D11" s="57"/>
      <c r="E11" s="57"/>
      <c r="F11" s="57"/>
      <c r="G11" s="57"/>
      <c r="H11" s="68"/>
      <c r="J11" s="60"/>
      <c r="K11" s="60"/>
    </row>
    <row r="12" spans="1:11" ht="32.25">
      <c r="A12" s="42">
        <v>6</v>
      </c>
      <c r="B12" s="42" t="s">
        <v>71</v>
      </c>
      <c r="C12" s="66" t="s">
        <v>64</v>
      </c>
      <c r="D12" s="57"/>
      <c r="E12" s="57"/>
      <c r="F12" s="57"/>
      <c r="G12" s="57"/>
      <c r="H12" s="67"/>
      <c r="J12" s="60"/>
      <c r="K12" s="60"/>
    </row>
    <row r="13" spans="1:11" ht="32.25">
      <c r="A13" s="42">
        <v>7</v>
      </c>
      <c r="B13" s="42" t="s">
        <v>72</v>
      </c>
      <c r="C13" s="66" t="s">
        <v>64</v>
      </c>
      <c r="D13" s="57"/>
      <c r="E13" s="57"/>
      <c r="F13" s="57"/>
      <c r="G13" s="57"/>
      <c r="H13" s="67"/>
      <c r="J13" s="60"/>
      <c r="K13" s="60"/>
    </row>
    <row r="14" spans="1:11" ht="21" customHeight="1">
      <c r="A14" s="69">
        <v>8</v>
      </c>
      <c r="B14" s="42" t="s">
        <v>73</v>
      </c>
      <c r="C14" s="66" t="s">
        <v>66</v>
      </c>
      <c r="D14" s="57"/>
      <c r="E14" s="57"/>
      <c r="F14" s="57"/>
      <c r="G14" s="57"/>
      <c r="H14" s="67"/>
      <c r="J14" s="60"/>
      <c r="K14" s="60"/>
    </row>
    <row r="15" spans="1:11" ht="32.25">
      <c r="A15" s="69" t="s">
        <v>74</v>
      </c>
      <c r="B15" s="42" t="s">
        <v>75</v>
      </c>
      <c r="C15" s="66" t="s">
        <v>66</v>
      </c>
      <c r="D15" s="57"/>
      <c r="E15" s="57"/>
      <c r="F15" s="57"/>
      <c r="G15" s="57"/>
      <c r="H15" s="67"/>
      <c r="J15" s="60"/>
      <c r="K15" s="60"/>
    </row>
    <row r="16" spans="1:11" ht="21.75">
      <c r="A16" s="69"/>
      <c r="B16" s="42" t="s">
        <v>70</v>
      </c>
      <c r="C16" s="31"/>
      <c r="D16" s="57"/>
      <c r="E16" s="57"/>
      <c r="F16" s="57"/>
      <c r="G16" s="57"/>
      <c r="H16" s="67"/>
      <c r="J16" s="60"/>
      <c r="K16" s="60"/>
    </row>
    <row r="17" spans="1:11" ht="32.25">
      <c r="A17" s="69" t="s">
        <v>76</v>
      </c>
      <c r="B17" s="42" t="s">
        <v>77</v>
      </c>
      <c r="C17" s="66" t="s">
        <v>66</v>
      </c>
      <c r="D17" s="57"/>
      <c r="E17" s="57"/>
      <c r="F17" s="57"/>
      <c r="G17" s="57"/>
      <c r="H17" s="67"/>
      <c r="J17" s="60"/>
      <c r="K17" s="60"/>
    </row>
    <row r="18" spans="1:11" ht="21.75">
      <c r="A18" s="42"/>
      <c r="B18" s="42" t="s">
        <v>70</v>
      </c>
      <c r="C18" s="31"/>
      <c r="D18" s="57"/>
      <c r="E18" s="57"/>
      <c r="F18" s="57"/>
      <c r="G18" s="57"/>
      <c r="H18" s="67"/>
      <c r="J18" s="60"/>
      <c r="K18" s="60"/>
    </row>
    <row r="19" spans="1:11" ht="32.25">
      <c r="A19" s="42" t="s">
        <v>78</v>
      </c>
      <c r="B19" s="42" t="s">
        <v>79</v>
      </c>
      <c r="C19" s="66" t="s">
        <v>64</v>
      </c>
      <c r="D19" s="36">
        <v>4.57</v>
      </c>
      <c r="E19" s="36"/>
      <c r="F19" s="57">
        <v>11.86</v>
      </c>
      <c r="G19" s="57"/>
      <c r="H19" s="67"/>
      <c r="J19" s="60"/>
      <c r="K19" s="60"/>
    </row>
    <row r="20" spans="1:11" ht="32.25">
      <c r="A20" s="42">
        <v>10</v>
      </c>
      <c r="B20" s="42" t="s">
        <v>80</v>
      </c>
      <c r="C20" s="66" t="s">
        <v>64</v>
      </c>
      <c r="D20" s="57"/>
      <c r="E20" s="57"/>
      <c r="F20" s="57"/>
      <c r="G20" s="57"/>
      <c r="H20" s="67"/>
      <c r="J20" s="60"/>
      <c r="K20" s="60"/>
    </row>
    <row r="21" spans="1:11" ht="21.75">
      <c r="A21" s="42"/>
      <c r="B21" s="42" t="s">
        <v>70</v>
      </c>
      <c r="C21" s="31"/>
      <c r="D21" s="57"/>
      <c r="E21" s="57"/>
      <c r="F21" s="57"/>
      <c r="G21" s="57"/>
      <c r="H21" s="67"/>
      <c r="J21" s="60"/>
      <c r="K21" s="60"/>
    </row>
    <row r="22" spans="1:11" ht="32.25">
      <c r="A22" s="42">
        <v>11</v>
      </c>
      <c r="B22" s="42" t="s">
        <v>81</v>
      </c>
      <c r="C22" s="66" t="s">
        <v>64</v>
      </c>
      <c r="D22" s="57"/>
      <c r="E22" s="57"/>
      <c r="F22" s="57"/>
      <c r="G22" s="57"/>
      <c r="H22" s="67"/>
      <c r="J22" s="60"/>
      <c r="K22" s="60"/>
    </row>
    <row r="23" spans="1:11" ht="32.25">
      <c r="A23" s="42">
        <v>12</v>
      </c>
      <c r="B23" s="42" t="s">
        <v>82</v>
      </c>
      <c r="C23" s="66" t="s">
        <v>66</v>
      </c>
      <c r="D23" s="57"/>
      <c r="E23" s="57"/>
      <c r="F23" s="57"/>
      <c r="G23" s="57"/>
      <c r="H23" s="67"/>
      <c r="I23" s="70"/>
      <c r="J23" s="60"/>
      <c r="K23" s="60"/>
    </row>
    <row r="24" spans="1:11" ht="32.25">
      <c r="A24" s="71" t="s">
        <v>83</v>
      </c>
      <c r="B24" s="42" t="s">
        <v>75</v>
      </c>
      <c r="C24" s="66" t="s">
        <v>66</v>
      </c>
      <c r="D24" s="57"/>
      <c r="E24" s="57"/>
      <c r="F24" s="57"/>
      <c r="G24" s="57"/>
      <c r="H24" s="67"/>
      <c r="J24" s="60"/>
      <c r="K24" s="60"/>
    </row>
    <row r="25" spans="1:11" ht="21.75">
      <c r="A25" s="71"/>
      <c r="B25" s="42" t="s">
        <v>70</v>
      </c>
      <c r="C25" s="66" t="s">
        <v>66</v>
      </c>
      <c r="D25" s="57"/>
      <c r="E25" s="57"/>
      <c r="F25" s="57"/>
      <c r="G25" s="57"/>
      <c r="H25" s="67"/>
      <c r="J25" s="60"/>
      <c r="K25" s="60"/>
    </row>
    <row r="26" spans="1:11" ht="32.25">
      <c r="A26" s="71" t="s">
        <v>84</v>
      </c>
      <c r="B26" s="42" t="s">
        <v>85</v>
      </c>
      <c r="C26" s="66" t="s">
        <v>66</v>
      </c>
      <c r="D26" s="57"/>
      <c r="E26" s="57"/>
      <c r="F26" s="57"/>
      <c r="G26" s="57"/>
      <c r="H26" s="67"/>
      <c r="J26" s="60"/>
      <c r="K26" s="60"/>
    </row>
    <row r="27" spans="1:11" ht="21.75">
      <c r="A27" s="42"/>
      <c r="B27" s="42" t="s">
        <v>70</v>
      </c>
      <c r="C27" s="66" t="s">
        <v>66</v>
      </c>
      <c r="D27" s="57"/>
      <c r="E27" s="57"/>
      <c r="F27" s="57"/>
      <c r="G27" s="57"/>
      <c r="H27" s="67"/>
      <c r="J27" s="60"/>
      <c r="K27" s="60"/>
    </row>
    <row r="28" spans="1:11" ht="32.25" customHeight="1">
      <c r="A28" s="42">
        <v>13</v>
      </c>
      <c r="B28" s="42" t="s">
        <v>86</v>
      </c>
      <c r="C28" s="66" t="s">
        <v>64</v>
      </c>
      <c r="D28" s="72" t="s">
        <v>87</v>
      </c>
      <c r="E28" s="72"/>
      <c r="F28" s="57">
        <v>7669.6</v>
      </c>
      <c r="G28" s="57"/>
      <c r="H28" s="67"/>
      <c r="J28" s="60"/>
      <c r="K28" s="60"/>
    </row>
    <row r="29" spans="1:11" ht="32.25">
      <c r="A29" s="42">
        <v>14</v>
      </c>
      <c r="B29" s="42" t="s">
        <v>88</v>
      </c>
      <c r="C29" s="66" t="s">
        <v>64</v>
      </c>
      <c r="D29" s="36">
        <v>0</v>
      </c>
      <c r="E29" s="36"/>
      <c r="F29" s="57">
        <v>0</v>
      </c>
      <c r="G29" s="57"/>
      <c r="H29" s="67"/>
      <c r="J29" s="60"/>
      <c r="K29" s="60"/>
    </row>
    <row r="30" spans="1:11" ht="32.25">
      <c r="A30" s="42">
        <v>15</v>
      </c>
      <c r="B30" s="42" t="s">
        <v>89</v>
      </c>
      <c r="C30" s="66" t="s">
        <v>64</v>
      </c>
      <c r="D30" s="36">
        <v>8139.5</v>
      </c>
      <c r="E30" s="36"/>
      <c r="F30" s="57">
        <v>7667.55</v>
      </c>
      <c r="G30" s="57"/>
      <c r="H30" s="67"/>
      <c r="J30" s="60"/>
      <c r="K30" s="60"/>
    </row>
    <row r="31" spans="1:11" ht="32.25">
      <c r="A31" s="42">
        <v>16</v>
      </c>
      <c r="B31" s="42" t="s">
        <v>90</v>
      </c>
      <c r="C31" s="66" t="s">
        <v>64</v>
      </c>
      <c r="D31" s="36">
        <v>0</v>
      </c>
      <c r="E31" s="36"/>
      <c r="F31" s="57">
        <v>0</v>
      </c>
      <c r="G31" s="57"/>
      <c r="H31" s="67"/>
      <c r="J31" s="60"/>
      <c r="K31" s="60"/>
    </row>
    <row r="32" spans="1:11" ht="32.25">
      <c r="A32" s="42">
        <v>17</v>
      </c>
      <c r="B32" s="42" t="s">
        <v>91</v>
      </c>
      <c r="C32" s="66" t="s">
        <v>64</v>
      </c>
      <c r="D32" s="36">
        <v>1.03</v>
      </c>
      <c r="E32" s="36"/>
      <c r="F32" s="57">
        <v>2.05</v>
      </c>
      <c r="G32" s="57"/>
      <c r="H32" s="67"/>
      <c r="J32" s="60"/>
      <c r="K32" s="60"/>
    </row>
    <row r="33" spans="1:11" ht="32.25">
      <c r="A33" s="42"/>
      <c r="B33" s="42" t="s">
        <v>92</v>
      </c>
      <c r="C33" s="66" t="s">
        <v>64</v>
      </c>
      <c r="D33" s="36">
        <v>1.03</v>
      </c>
      <c r="E33" s="36"/>
      <c r="F33" s="73">
        <v>2.05</v>
      </c>
      <c r="G33" s="73"/>
      <c r="H33" s="67"/>
      <c r="J33" s="60"/>
      <c r="K33" s="60"/>
    </row>
    <row r="34" spans="1:11" ht="34.5" customHeight="1">
      <c r="A34" s="42">
        <v>18</v>
      </c>
      <c r="B34" s="42" t="s">
        <v>93</v>
      </c>
      <c r="C34" s="66" t="s">
        <v>94</v>
      </c>
      <c r="D34" s="57"/>
      <c r="E34" s="57"/>
      <c r="F34" s="57"/>
      <c r="G34" s="57"/>
      <c r="H34" s="67"/>
      <c r="J34" s="60"/>
      <c r="K34" s="60"/>
    </row>
    <row r="35" spans="1:11" ht="32.25">
      <c r="A35" s="42">
        <v>19</v>
      </c>
      <c r="B35" s="42" t="s">
        <v>95</v>
      </c>
      <c r="C35" s="66" t="s">
        <v>64</v>
      </c>
      <c r="D35" s="57">
        <v>0</v>
      </c>
      <c r="E35" s="57"/>
      <c r="F35" s="57">
        <v>0</v>
      </c>
      <c r="G35" s="57"/>
      <c r="H35" s="68"/>
      <c r="J35" s="60"/>
      <c r="K35" s="60"/>
    </row>
    <row r="36" spans="1:11" ht="32.25">
      <c r="A36" s="42">
        <v>20</v>
      </c>
      <c r="B36" s="42" t="s">
        <v>96</v>
      </c>
      <c r="C36" s="66" t="s">
        <v>64</v>
      </c>
      <c r="D36" s="36">
        <v>8177.26</v>
      </c>
      <c r="E36" s="36"/>
      <c r="F36" s="57">
        <v>7623.39</v>
      </c>
      <c r="G36" s="57"/>
      <c r="H36" s="67"/>
      <c r="J36" s="60"/>
      <c r="K36" s="60"/>
    </row>
    <row r="37" spans="1:11" ht="26.25" customHeight="1">
      <c r="A37" s="42">
        <v>21</v>
      </c>
      <c r="B37" s="42" t="s">
        <v>97</v>
      </c>
      <c r="C37" s="66" t="s">
        <v>66</v>
      </c>
      <c r="D37" s="36">
        <v>99.71</v>
      </c>
      <c r="E37" s="36"/>
      <c r="F37" s="57">
        <v>99.15</v>
      </c>
      <c r="G37" s="57"/>
      <c r="H37" s="67"/>
      <c r="J37" s="60"/>
      <c r="K37" s="60"/>
    </row>
    <row r="38" spans="1:11" ht="27" customHeight="1">
      <c r="A38" s="42">
        <v>22</v>
      </c>
      <c r="B38" s="42" t="s">
        <v>98</v>
      </c>
      <c r="C38" s="66" t="s">
        <v>64</v>
      </c>
      <c r="D38" s="74">
        <v>6613.41</v>
      </c>
      <c r="E38" s="74"/>
      <c r="F38" s="57">
        <v>7663.26</v>
      </c>
      <c r="G38" s="57"/>
      <c r="H38" s="67"/>
      <c r="J38" s="60"/>
      <c r="K38" s="60"/>
    </row>
    <row r="39" spans="1:11" ht="34.5" customHeight="1">
      <c r="A39" s="42">
        <v>23</v>
      </c>
      <c r="B39" s="42" t="s">
        <v>99</v>
      </c>
      <c r="C39" s="66" t="s">
        <v>100</v>
      </c>
      <c r="D39" s="36">
        <f>D40</f>
        <v>1558</v>
      </c>
      <c r="E39" s="36"/>
      <c r="F39" s="36">
        <f>F40</f>
        <v>1558</v>
      </c>
      <c r="G39" s="36"/>
      <c r="H39" s="75"/>
      <c r="J39" s="60"/>
      <c r="K39" s="60"/>
    </row>
    <row r="40" spans="1:11" ht="21.75">
      <c r="A40" s="71" t="s">
        <v>101</v>
      </c>
      <c r="B40" s="42" t="s">
        <v>102</v>
      </c>
      <c r="C40" s="66" t="s">
        <v>100</v>
      </c>
      <c r="D40" s="76">
        <f>SUM(D41:E46)</f>
        <v>1558</v>
      </c>
      <c r="E40" s="76"/>
      <c r="F40" s="77">
        <f>SUM(F41:G46)</f>
        <v>1558</v>
      </c>
      <c r="G40" s="77"/>
      <c r="H40" s="75"/>
      <c r="J40" s="60"/>
      <c r="K40" s="60"/>
    </row>
    <row r="41" spans="1:11" ht="21.75">
      <c r="A41" s="71"/>
      <c r="B41" s="42" t="s">
        <v>103</v>
      </c>
      <c r="C41" s="31"/>
      <c r="D41" s="76">
        <v>798</v>
      </c>
      <c r="E41" s="76"/>
      <c r="F41" s="78">
        <v>781</v>
      </c>
      <c r="G41" s="78"/>
      <c r="H41" s="75"/>
      <c r="J41" s="60"/>
      <c r="K41" s="60"/>
    </row>
    <row r="42" spans="1:11" ht="21.75">
      <c r="A42" s="71"/>
      <c r="B42" s="42" t="s">
        <v>104</v>
      </c>
      <c r="C42" s="31"/>
      <c r="D42" s="79">
        <v>260</v>
      </c>
      <c r="E42" s="79"/>
      <c r="F42" s="78">
        <v>224</v>
      </c>
      <c r="G42" s="78"/>
      <c r="H42" s="75"/>
      <c r="J42" s="80"/>
      <c r="K42" s="81"/>
    </row>
    <row r="43" spans="1:11" ht="21.75">
      <c r="A43" s="71"/>
      <c r="B43" s="42" t="s">
        <v>105</v>
      </c>
      <c r="C43" s="31"/>
      <c r="D43" s="79">
        <v>356</v>
      </c>
      <c r="E43" s="79"/>
      <c r="F43" s="78">
        <v>373</v>
      </c>
      <c r="G43" s="78"/>
      <c r="H43" s="75"/>
      <c r="J43" s="80"/>
      <c r="K43" s="81"/>
    </row>
    <row r="44" spans="1:11" ht="13.5">
      <c r="A44" s="71"/>
      <c r="B44" s="42" t="s">
        <v>106</v>
      </c>
      <c r="C44" s="31"/>
      <c r="D44" s="79">
        <v>48</v>
      </c>
      <c r="E44" s="79"/>
      <c r="F44" s="78">
        <v>120</v>
      </c>
      <c r="G44" s="78"/>
      <c r="H44" s="75"/>
      <c r="J44" s="80"/>
      <c r="K44" s="81"/>
    </row>
    <row r="45" spans="1:11" ht="13.5">
      <c r="A45" s="71"/>
      <c r="B45" s="42" t="s">
        <v>107</v>
      </c>
      <c r="C45" s="31"/>
      <c r="D45" s="79">
        <v>35</v>
      </c>
      <c r="E45" s="79"/>
      <c r="F45" s="78">
        <v>0</v>
      </c>
      <c r="G45" s="78"/>
      <c r="H45" s="75"/>
      <c r="J45" s="80"/>
      <c r="K45" s="81"/>
    </row>
    <row r="46" spans="1:11" ht="21.75">
      <c r="A46" s="71"/>
      <c r="B46" s="42" t="s">
        <v>108</v>
      </c>
      <c r="C46" s="31"/>
      <c r="D46" s="76">
        <v>61</v>
      </c>
      <c r="E46" s="76"/>
      <c r="F46" s="78">
        <v>60</v>
      </c>
      <c r="G46" s="78"/>
      <c r="H46" s="75"/>
      <c r="J46" s="60"/>
      <c r="K46" s="60"/>
    </row>
    <row r="47" spans="1:11" ht="33.75" customHeight="1">
      <c r="A47" s="82" t="s">
        <v>109</v>
      </c>
      <c r="B47" s="42" t="s">
        <v>110</v>
      </c>
      <c r="C47" s="83" t="s">
        <v>100</v>
      </c>
      <c r="D47" s="84"/>
      <c r="E47" s="84"/>
      <c r="F47" s="84"/>
      <c r="G47" s="84"/>
      <c r="H47" s="75"/>
      <c r="J47" s="85"/>
      <c r="K47" s="85"/>
    </row>
    <row r="48" spans="1:11" ht="49.5" customHeight="1">
      <c r="A48" s="71" t="s">
        <v>111</v>
      </c>
      <c r="B48" s="42" t="s">
        <v>112</v>
      </c>
      <c r="C48" s="66" t="s">
        <v>100</v>
      </c>
      <c r="D48" s="57">
        <v>0</v>
      </c>
      <c r="E48" s="57"/>
      <c r="F48" s="57"/>
      <c r="G48" s="57"/>
      <c r="H48" s="75"/>
      <c r="J48" s="60"/>
      <c r="K48" s="60"/>
    </row>
    <row r="49" spans="1:11" ht="33.75" customHeight="1">
      <c r="A49" s="42">
        <v>24</v>
      </c>
      <c r="B49" s="42" t="s">
        <v>113</v>
      </c>
      <c r="C49" s="66" t="s">
        <v>114</v>
      </c>
      <c r="D49" s="57">
        <v>1</v>
      </c>
      <c r="E49" s="57"/>
      <c r="F49" s="57">
        <v>0</v>
      </c>
      <c r="G49" s="57"/>
      <c r="H49" s="75"/>
      <c r="J49" s="60"/>
      <c r="K49" s="60"/>
    </row>
    <row r="50" spans="1:11" ht="57" customHeight="1">
      <c r="A50" s="42">
        <v>25</v>
      </c>
      <c r="B50" s="86" t="s">
        <v>115</v>
      </c>
      <c r="C50" s="66" t="s">
        <v>64</v>
      </c>
      <c r="D50" s="87" t="s">
        <v>116</v>
      </c>
      <c r="E50" s="87" t="s">
        <v>117</v>
      </c>
      <c r="F50" s="87" t="s">
        <v>116</v>
      </c>
      <c r="G50" s="87" t="s">
        <v>117</v>
      </c>
      <c r="H50" s="67"/>
      <c r="I50" s="88"/>
      <c r="J50" s="89"/>
      <c r="K50" s="89"/>
    </row>
    <row r="51" spans="1:11" ht="23.25" customHeight="1">
      <c r="A51" s="42"/>
      <c r="B51" s="86"/>
      <c r="C51" s="66"/>
      <c r="D51" s="90">
        <f>SUM(D53:D57)</f>
        <v>8221.77384</v>
      </c>
      <c r="E51" s="90">
        <f>SUM(E53:E57)</f>
        <v>8140.53</v>
      </c>
      <c r="F51" s="90">
        <f>SUM(F53:F57)</f>
        <v>7764.959</v>
      </c>
      <c r="G51" s="90">
        <f>SUM(G53:G57)</f>
        <v>7669.599</v>
      </c>
      <c r="H51" s="67"/>
      <c r="I51" s="88"/>
      <c r="J51" s="89"/>
      <c r="K51" s="89"/>
    </row>
    <row r="52" spans="1:11" ht="21.75">
      <c r="A52" s="42"/>
      <c r="B52" s="91" t="s">
        <v>118</v>
      </c>
      <c r="C52" s="31"/>
      <c r="D52" s="92">
        <v>56.11702</v>
      </c>
      <c r="E52" s="92">
        <v>56.11702</v>
      </c>
      <c r="F52" s="57">
        <v>19.39</v>
      </c>
      <c r="G52" s="57">
        <v>19.39</v>
      </c>
      <c r="I52" s="93"/>
      <c r="J52" s="60"/>
      <c r="K52" s="60"/>
    </row>
    <row r="53" spans="1:11" ht="32.25">
      <c r="A53" s="42"/>
      <c r="B53" s="42" t="s">
        <v>119</v>
      </c>
      <c r="C53" s="31"/>
      <c r="D53" s="94">
        <v>6613.41</v>
      </c>
      <c r="E53" s="94">
        <v>6613.41</v>
      </c>
      <c r="F53" s="57">
        <v>7663.259</v>
      </c>
      <c r="G53" s="57">
        <v>7663.259</v>
      </c>
      <c r="J53" s="60"/>
      <c r="K53" s="60"/>
    </row>
    <row r="54" spans="1:11" ht="32.25">
      <c r="A54" s="42"/>
      <c r="B54" s="42" t="s">
        <v>120</v>
      </c>
      <c r="C54" s="31"/>
      <c r="D54" s="90">
        <v>1526.36384</v>
      </c>
      <c r="E54" s="95">
        <v>1526.1</v>
      </c>
      <c r="F54" s="57">
        <v>16.7</v>
      </c>
      <c r="G54" s="57">
        <v>4.29</v>
      </c>
      <c r="I54" s="93"/>
      <c r="J54" s="60"/>
      <c r="K54" s="60"/>
    </row>
    <row r="55" spans="1:11" ht="13.5">
      <c r="A55" s="42"/>
      <c r="B55" s="96" t="s">
        <v>121</v>
      </c>
      <c r="C55" s="31"/>
      <c r="D55" s="94">
        <v>14</v>
      </c>
      <c r="E55" s="94">
        <v>0</v>
      </c>
      <c r="F55" s="57">
        <v>70</v>
      </c>
      <c r="G55" s="57">
        <v>0</v>
      </c>
      <c r="I55" s="93"/>
      <c r="J55" s="60"/>
      <c r="K55" s="60"/>
    </row>
    <row r="56" spans="1:11" ht="21.75">
      <c r="A56" s="42"/>
      <c r="B56" s="96" t="s">
        <v>122</v>
      </c>
      <c r="C56" s="31"/>
      <c r="D56" s="94">
        <v>0</v>
      </c>
      <c r="E56" s="94">
        <v>0</v>
      </c>
      <c r="F56" s="57"/>
      <c r="G56" s="57"/>
      <c r="I56" s="93"/>
      <c r="J56" s="60"/>
      <c r="K56" s="60"/>
    </row>
    <row r="57" spans="1:11" ht="21.75">
      <c r="A57" s="42"/>
      <c r="B57" s="96" t="s">
        <v>123</v>
      </c>
      <c r="C57" s="31"/>
      <c r="D57" s="94">
        <v>68</v>
      </c>
      <c r="E57" s="94">
        <v>1.02</v>
      </c>
      <c r="F57" s="57">
        <v>15</v>
      </c>
      <c r="G57" s="57">
        <v>2.05</v>
      </c>
      <c r="I57" s="93"/>
      <c r="J57" s="60"/>
      <c r="K57" s="60"/>
    </row>
    <row r="58" spans="1:11" ht="57" customHeight="1">
      <c r="A58" s="42">
        <v>26</v>
      </c>
      <c r="B58" s="42" t="s">
        <v>124</v>
      </c>
      <c r="C58" s="66" t="s">
        <v>64</v>
      </c>
      <c r="D58" s="74">
        <f>D59+D74+D81</f>
        <v>8277.890000000001</v>
      </c>
      <c r="E58" s="74">
        <f>E59+E74+E81</f>
        <v>8177.26</v>
      </c>
      <c r="F58" s="74">
        <f>F59+F74+F81</f>
        <v>7784.346</v>
      </c>
      <c r="G58" s="74">
        <f>G59+G74+G81</f>
        <v>7623.391</v>
      </c>
      <c r="H58" s="67"/>
      <c r="I58" s="88"/>
      <c r="J58" s="60"/>
      <c r="K58" s="60"/>
    </row>
    <row r="59" spans="1:11" ht="21.75">
      <c r="A59" s="42"/>
      <c r="B59" s="97" t="s">
        <v>125</v>
      </c>
      <c r="C59" s="31"/>
      <c r="D59" s="98">
        <f>SUM(D60:D73)</f>
        <v>6669.530000000001</v>
      </c>
      <c r="E59" s="98">
        <f>SUM(E60:E73)</f>
        <v>6650.14</v>
      </c>
      <c r="F59" s="99">
        <v>7682.646</v>
      </c>
      <c r="G59" s="99">
        <v>7617.047</v>
      </c>
      <c r="I59" s="93"/>
      <c r="J59" s="60"/>
      <c r="K59" s="60"/>
    </row>
    <row r="60" spans="1:11" ht="20.25" customHeight="1">
      <c r="A60" s="42"/>
      <c r="B60" s="96" t="s">
        <v>126</v>
      </c>
      <c r="C60" s="31"/>
      <c r="D60" s="100">
        <v>4552</v>
      </c>
      <c r="E60" s="100">
        <v>4552</v>
      </c>
      <c r="F60" s="57">
        <v>5195</v>
      </c>
      <c r="G60" s="57">
        <v>5195</v>
      </c>
      <c r="J60" s="60"/>
      <c r="K60" s="60"/>
    </row>
    <row r="61" spans="1:11" ht="21.75">
      <c r="A61" s="42"/>
      <c r="B61" s="96" t="s">
        <v>127</v>
      </c>
      <c r="C61" s="31"/>
      <c r="D61" s="100">
        <v>1380.74</v>
      </c>
      <c r="E61" s="100">
        <v>1372.94</v>
      </c>
      <c r="F61" s="57">
        <v>1547.127</v>
      </c>
      <c r="G61" s="57">
        <v>1547.127</v>
      </c>
      <c r="J61" s="60"/>
      <c r="K61" s="60"/>
    </row>
    <row r="62" spans="1:11" ht="13.5">
      <c r="A62" s="42"/>
      <c r="B62" s="96" t="s">
        <v>128</v>
      </c>
      <c r="C62" s="31"/>
      <c r="D62" s="100">
        <v>33.79</v>
      </c>
      <c r="E62" s="100">
        <v>33.79</v>
      </c>
      <c r="F62" s="57">
        <v>37.5</v>
      </c>
      <c r="G62" s="57">
        <v>37.159</v>
      </c>
      <c r="J62" s="60"/>
      <c r="K62" s="60"/>
    </row>
    <row r="63" spans="1:11" ht="13.5">
      <c r="A63" s="42"/>
      <c r="B63" s="96" t="s">
        <v>129</v>
      </c>
      <c r="C63" s="31"/>
      <c r="D63" s="100">
        <v>12</v>
      </c>
      <c r="E63" s="100">
        <v>12</v>
      </c>
      <c r="F63" s="57">
        <v>12.36</v>
      </c>
      <c r="G63" s="57">
        <v>12.36</v>
      </c>
      <c r="J63" s="60"/>
      <c r="K63" s="60"/>
    </row>
    <row r="64" spans="1:11" ht="13.5">
      <c r="A64" s="42"/>
      <c r="B64" s="96" t="s">
        <v>130</v>
      </c>
      <c r="C64" s="31"/>
      <c r="D64" s="100">
        <v>7.92</v>
      </c>
      <c r="E64" s="100">
        <v>5.61</v>
      </c>
      <c r="F64" s="57">
        <v>4.625</v>
      </c>
      <c r="G64" s="57">
        <v>4.625</v>
      </c>
      <c r="J64" s="60"/>
      <c r="K64" s="60"/>
    </row>
    <row r="65" spans="1:11" ht="16.5" customHeight="1">
      <c r="A65" s="42"/>
      <c r="B65" s="96" t="s">
        <v>131</v>
      </c>
      <c r="C65" s="31"/>
      <c r="D65" s="100">
        <v>154.49</v>
      </c>
      <c r="E65" s="100">
        <v>145.95</v>
      </c>
      <c r="F65" s="57">
        <v>156.44</v>
      </c>
      <c r="G65" s="57">
        <v>156.44</v>
      </c>
      <c r="J65" s="60"/>
      <c r="K65" s="60"/>
    </row>
    <row r="66" spans="1:11" ht="13.5">
      <c r="A66" s="42"/>
      <c r="B66" s="96" t="s">
        <v>132</v>
      </c>
      <c r="C66" s="31"/>
      <c r="D66" s="100">
        <v>29</v>
      </c>
      <c r="E66" s="100">
        <v>29</v>
      </c>
      <c r="F66" s="57">
        <v>33.947</v>
      </c>
      <c r="G66" s="57">
        <v>33.947</v>
      </c>
      <c r="J66" s="60"/>
      <c r="K66" s="60"/>
    </row>
    <row r="67" spans="1:11" ht="21.75">
      <c r="A67" s="42"/>
      <c r="B67" s="96" t="s">
        <v>133</v>
      </c>
      <c r="C67" s="31"/>
      <c r="D67" s="100">
        <v>104.43</v>
      </c>
      <c r="E67" s="100">
        <v>104.43</v>
      </c>
      <c r="F67" s="57">
        <v>275.19</v>
      </c>
      <c r="G67" s="57">
        <v>101.641</v>
      </c>
      <c r="J67" s="60"/>
      <c r="K67" s="60"/>
    </row>
    <row r="68" spans="1:11" ht="42.75">
      <c r="A68" s="42"/>
      <c r="B68" s="96" t="s">
        <v>134</v>
      </c>
      <c r="C68" s="31"/>
      <c r="D68" s="100">
        <v>143.5</v>
      </c>
      <c r="E68" s="100">
        <v>143.5</v>
      </c>
      <c r="F68" s="57">
        <v>210.945</v>
      </c>
      <c r="G68" s="57">
        <v>210.945</v>
      </c>
      <c r="J68" s="60"/>
      <c r="K68" s="60"/>
    </row>
    <row r="69" spans="1:11" ht="13.5">
      <c r="A69" s="42"/>
      <c r="B69" s="96" t="s">
        <v>135</v>
      </c>
      <c r="C69" s="31"/>
      <c r="D69" s="100">
        <v>122.86</v>
      </c>
      <c r="E69" s="100">
        <v>122.77</v>
      </c>
      <c r="F69" s="57">
        <v>150.785</v>
      </c>
      <c r="G69" s="57">
        <v>150.785</v>
      </c>
      <c r="J69" s="60"/>
      <c r="K69" s="60"/>
    </row>
    <row r="70" spans="1:11" ht="13.5">
      <c r="A70" s="42"/>
      <c r="B70" s="96" t="s">
        <v>136</v>
      </c>
      <c r="C70" s="31"/>
      <c r="D70" s="101">
        <v>15</v>
      </c>
      <c r="E70" s="101">
        <v>15</v>
      </c>
      <c r="F70" s="57">
        <v>33</v>
      </c>
      <c r="G70" s="57">
        <v>33</v>
      </c>
      <c r="J70" s="60"/>
      <c r="K70" s="60"/>
    </row>
    <row r="71" spans="1:11" ht="13.5">
      <c r="A71" s="42"/>
      <c r="B71" s="96" t="s">
        <v>137</v>
      </c>
      <c r="C71" s="31"/>
      <c r="D71" s="101">
        <v>78</v>
      </c>
      <c r="E71" s="101">
        <v>77.35</v>
      </c>
      <c r="F71" s="57">
        <v>78</v>
      </c>
      <c r="G71" s="57">
        <v>76.986</v>
      </c>
      <c r="J71" s="60"/>
      <c r="K71" s="60"/>
    </row>
    <row r="72" spans="1:11" ht="13.5">
      <c r="A72" s="42"/>
      <c r="B72" s="96" t="s">
        <v>138</v>
      </c>
      <c r="C72" s="31"/>
      <c r="D72" s="101">
        <v>1</v>
      </c>
      <c r="E72" s="101">
        <v>1</v>
      </c>
      <c r="F72" s="57">
        <v>1</v>
      </c>
      <c r="G72" s="57">
        <v>1</v>
      </c>
      <c r="J72" s="60"/>
      <c r="K72" s="60"/>
    </row>
    <row r="73" spans="1:11" ht="21.75">
      <c r="A73" s="42"/>
      <c r="B73" s="96" t="s">
        <v>139</v>
      </c>
      <c r="C73" s="31"/>
      <c r="D73" s="100">
        <v>34.8</v>
      </c>
      <c r="E73" s="100">
        <v>34.8</v>
      </c>
      <c r="F73" s="57">
        <v>56.027</v>
      </c>
      <c r="G73" s="57">
        <v>56.027</v>
      </c>
      <c r="J73" s="60"/>
      <c r="K73" s="60"/>
    </row>
    <row r="74" spans="1:11" ht="21.75">
      <c r="A74" s="42"/>
      <c r="B74" s="97" t="s">
        <v>140</v>
      </c>
      <c r="C74" s="31"/>
      <c r="D74" s="102">
        <f>SUM(D75:D80)</f>
        <v>1526.36</v>
      </c>
      <c r="E74" s="102">
        <f>SUM(E75:E80)</f>
        <v>1526.0900000000001</v>
      </c>
      <c r="F74" s="102">
        <f>SUM(F75:F80)</f>
        <v>16.7</v>
      </c>
      <c r="G74" s="102">
        <f>SUM(G75:G80)</f>
        <v>4.293</v>
      </c>
      <c r="J74" s="60"/>
      <c r="K74" s="60"/>
    </row>
    <row r="75" spans="1:11" ht="13.5">
      <c r="A75" s="42"/>
      <c r="B75" s="97" t="s">
        <v>141</v>
      </c>
      <c r="C75" s="31"/>
      <c r="D75" s="36">
        <v>6.4</v>
      </c>
      <c r="E75" s="36">
        <v>6.4</v>
      </c>
      <c r="F75" s="57">
        <v>16.2</v>
      </c>
      <c r="G75" s="57">
        <v>3.793</v>
      </c>
      <c r="J75" s="60"/>
      <c r="K75" s="60"/>
    </row>
    <row r="76" spans="1:11" ht="13.5">
      <c r="A76" s="42"/>
      <c r="B76" s="96" t="s">
        <v>142</v>
      </c>
      <c r="C76" s="31"/>
      <c r="D76" s="36">
        <v>22</v>
      </c>
      <c r="E76" s="36">
        <v>22</v>
      </c>
      <c r="F76" s="57">
        <v>0</v>
      </c>
      <c r="G76" s="57">
        <v>0</v>
      </c>
      <c r="J76" s="60"/>
      <c r="K76" s="60"/>
    </row>
    <row r="77" spans="1:11" ht="13.5">
      <c r="A77" s="42"/>
      <c r="B77" s="96" t="s">
        <v>136</v>
      </c>
      <c r="C77" s="31"/>
      <c r="D77" s="36">
        <v>0.5</v>
      </c>
      <c r="E77" s="36">
        <v>0.5</v>
      </c>
      <c r="F77" s="57">
        <v>0.5</v>
      </c>
      <c r="G77" s="57">
        <v>0.5</v>
      </c>
      <c r="J77" s="60"/>
      <c r="K77" s="60"/>
    </row>
    <row r="78" spans="1:11" ht="13.5">
      <c r="A78" s="42"/>
      <c r="B78" s="96" t="s">
        <v>143</v>
      </c>
      <c r="C78" s="31"/>
      <c r="D78" s="36">
        <v>812.15</v>
      </c>
      <c r="E78" s="36">
        <v>812.03</v>
      </c>
      <c r="F78" s="57">
        <v>0</v>
      </c>
      <c r="G78" s="57">
        <v>0</v>
      </c>
      <c r="J78" s="60"/>
      <c r="K78" s="60"/>
    </row>
    <row r="79" spans="1:11" ht="13.5">
      <c r="A79" s="42"/>
      <c r="B79" s="96" t="s">
        <v>144</v>
      </c>
      <c r="C79" s="31"/>
      <c r="D79" s="36">
        <v>414.76</v>
      </c>
      <c r="E79" s="36">
        <v>414.76</v>
      </c>
      <c r="F79" s="57">
        <v>0</v>
      </c>
      <c r="G79" s="57">
        <v>0</v>
      </c>
      <c r="J79" s="60"/>
      <c r="K79" s="60"/>
    </row>
    <row r="80" spans="1:11" ht="13.5">
      <c r="A80" s="42"/>
      <c r="B80" s="96" t="s">
        <v>135</v>
      </c>
      <c r="C80" s="31"/>
      <c r="D80" s="36">
        <v>270.55</v>
      </c>
      <c r="E80" s="36">
        <v>270.4</v>
      </c>
      <c r="F80" s="57">
        <v>0</v>
      </c>
      <c r="G80" s="57">
        <v>0</v>
      </c>
      <c r="J80" s="60"/>
      <c r="K80" s="60"/>
    </row>
    <row r="81" spans="1:11" ht="21.75">
      <c r="A81" s="42"/>
      <c r="B81" s="97" t="s">
        <v>145</v>
      </c>
      <c r="C81" s="31"/>
      <c r="D81" s="102">
        <f>SUM(D82:D89)</f>
        <v>82</v>
      </c>
      <c r="E81" s="102">
        <f>SUM(E82:E89)</f>
        <v>1.03</v>
      </c>
      <c r="F81" s="102">
        <f>SUM(F82:F89)</f>
        <v>85</v>
      </c>
      <c r="G81" s="102">
        <f>SUM(G82:G89)</f>
        <v>2.051</v>
      </c>
      <c r="J81" s="60"/>
      <c r="K81" s="60"/>
    </row>
    <row r="82" spans="1:11" ht="13.5">
      <c r="A82" s="42"/>
      <c r="B82" s="96" t="s">
        <v>128</v>
      </c>
      <c r="C82" s="31"/>
      <c r="D82" s="36">
        <v>5</v>
      </c>
      <c r="E82" s="36">
        <v>0</v>
      </c>
      <c r="F82" s="57"/>
      <c r="G82" s="57"/>
      <c r="J82" s="60"/>
      <c r="K82" s="60"/>
    </row>
    <row r="83" spans="1:11" ht="13.5">
      <c r="A83" s="42"/>
      <c r="B83" s="96" t="s">
        <v>146</v>
      </c>
      <c r="C83" s="31"/>
      <c r="D83" s="36">
        <v>25</v>
      </c>
      <c r="E83" s="36">
        <v>0</v>
      </c>
      <c r="F83" s="57">
        <v>55</v>
      </c>
      <c r="G83" s="57">
        <v>0</v>
      </c>
      <c r="J83" s="60"/>
      <c r="K83" s="60"/>
    </row>
    <row r="84" spans="1:11" ht="21.75">
      <c r="A84" s="42"/>
      <c r="B84" s="96" t="s">
        <v>133</v>
      </c>
      <c r="C84" s="31"/>
      <c r="D84" s="36">
        <v>9</v>
      </c>
      <c r="E84" s="36">
        <v>0</v>
      </c>
      <c r="F84" s="57"/>
      <c r="G84" s="57"/>
      <c r="J84" s="60"/>
      <c r="K84" s="60"/>
    </row>
    <row r="85" spans="1:11" ht="13.5">
      <c r="A85" s="42"/>
      <c r="B85" s="96" t="s">
        <v>135</v>
      </c>
      <c r="C85" s="31"/>
      <c r="D85" s="36">
        <v>10</v>
      </c>
      <c r="E85" s="36">
        <v>0</v>
      </c>
      <c r="F85" s="57"/>
      <c r="G85" s="57"/>
      <c r="J85" s="60"/>
      <c r="K85" s="60"/>
    </row>
    <row r="86" spans="1:11" ht="13.5">
      <c r="A86" s="42"/>
      <c r="B86" s="96" t="s">
        <v>129</v>
      </c>
      <c r="C86" s="31"/>
      <c r="D86" s="36">
        <v>0</v>
      </c>
      <c r="E86" s="36">
        <v>0</v>
      </c>
      <c r="F86" s="57">
        <v>10</v>
      </c>
      <c r="G86" s="57">
        <v>0</v>
      </c>
      <c r="J86" s="60"/>
      <c r="K86" s="60"/>
    </row>
    <row r="87" spans="1:11" ht="13.5">
      <c r="A87" s="42"/>
      <c r="B87" s="96" t="s">
        <v>136</v>
      </c>
      <c r="C87" s="31"/>
      <c r="D87" s="36">
        <v>8</v>
      </c>
      <c r="E87" s="36">
        <v>1.03</v>
      </c>
      <c r="F87" s="57">
        <v>10</v>
      </c>
      <c r="G87" s="57">
        <v>2.051</v>
      </c>
      <c r="J87" s="60"/>
      <c r="K87" s="60"/>
    </row>
    <row r="88" spans="1:11" ht="21.75">
      <c r="A88" s="42"/>
      <c r="B88" s="96" t="s">
        <v>147</v>
      </c>
      <c r="C88" s="31"/>
      <c r="D88" s="36">
        <v>0</v>
      </c>
      <c r="E88" s="36">
        <v>0</v>
      </c>
      <c r="F88" s="57"/>
      <c r="G88" s="57"/>
      <c r="J88" s="60"/>
      <c r="K88" s="60"/>
    </row>
    <row r="89" spans="1:11" ht="21.75">
      <c r="A89" s="42"/>
      <c r="B89" s="96" t="s">
        <v>139</v>
      </c>
      <c r="C89" s="31"/>
      <c r="D89" s="36">
        <v>25</v>
      </c>
      <c r="E89" s="36">
        <v>0</v>
      </c>
      <c r="F89" s="57">
        <v>10</v>
      </c>
      <c r="G89" s="57">
        <v>0</v>
      </c>
      <c r="J89" s="60"/>
      <c r="K89" s="60"/>
    </row>
    <row r="90" spans="2:8" ht="12" customHeight="1">
      <c r="B90" s="103" t="s">
        <v>148</v>
      </c>
      <c r="C90" s="103"/>
      <c r="D90" s="103"/>
      <c r="E90" s="103"/>
      <c r="F90" s="103"/>
      <c r="G90" s="103"/>
      <c r="H90" s="15"/>
    </row>
    <row r="91" spans="2:11" ht="14.25" customHeight="1">
      <c r="B91" s="104"/>
      <c r="C91" s="105"/>
      <c r="D91" s="51" t="s">
        <v>149</v>
      </c>
      <c r="E91" s="51"/>
      <c r="F91" s="51" t="s">
        <v>150</v>
      </c>
      <c r="G91" s="51"/>
      <c r="J91" s="106"/>
      <c r="K91" s="106"/>
    </row>
    <row r="92" ht="26.25" customHeight="1">
      <c r="A92" s="65"/>
    </row>
    <row r="93" ht="13.5">
      <c r="D93" s="107"/>
    </row>
  </sheetData>
  <mergeCells count="141">
    <mergeCell ref="A1:G1"/>
    <mergeCell ref="H1:H3"/>
    <mergeCell ref="I1:I2"/>
    <mergeCell ref="J1:K4"/>
    <mergeCell ref="D4:E4"/>
    <mergeCell ref="F4:G4"/>
    <mergeCell ref="D5:E5"/>
    <mergeCell ref="F5:G5"/>
    <mergeCell ref="J5:K5"/>
    <mergeCell ref="D6:E6"/>
    <mergeCell ref="F6:G6"/>
    <mergeCell ref="J6:K6"/>
    <mergeCell ref="D7:E7"/>
    <mergeCell ref="F7:G7"/>
    <mergeCell ref="J7:K7"/>
    <mergeCell ref="D8:E8"/>
    <mergeCell ref="F8:G8"/>
    <mergeCell ref="J8:K8"/>
    <mergeCell ref="A9:A10"/>
    <mergeCell ref="D9:E10"/>
    <mergeCell ref="F9:G10"/>
    <mergeCell ref="J9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D20:E20"/>
    <mergeCell ref="F20:G20"/>
    <mergeCell ref="J20:K20"/>
    <mergeCell ref="D21:E21"/>
    <mergeCell ref="F21:G21"/>
    <mergeCell ref="J21:K21"/>
    <mergeCell ref="D22:E22"/>
    <mergeCell ref="F22:G22"/>
    <mergeCell ref="J22:K22"/>
    <mergeCell ref="D23:E23"/>
    <mergeCell ref="F23:G23"/>
    <mergeCell ref="J23:K23"/>
    <mergeCell ref="D24:E24"/>
    <mergeCell ref="F24:G24"/>
    <mergeCell ref="J24:K24"/>
    <mergeCell ref="D25:E25"/>
    <mergeCell ref="F25:G25"/>
    <mergeCell ref="J25:K25"/>
    <mergeCell ref="D26:E26"/>
    <mergeCell ref="F26:G26"/>
    <mergeCell ref="J26:K26"/>
    <mergeCell ref="D27:E27"/>
    <mergeCell ref="F27:G27"/>
    <mergeCell ref="J27:K27"/>
    <mergeCell ref="D28:E28"/>
    <mergeCell ref="F28:G28"/>
    <mergeCell ref="J28:K28"/>
    <mergeCell ref="D29:E29"/>
    <mergeCell ref="F29:G29"/>
    <mergeCell ref="J29:K29"/>
    <mergeCell ref="D30:E30"/>
    <mergeCell ref="F30:G30"/>
    <mergeCell ref="J30:K30"/>
    <mergeCell ref="D31:E31"/>
    <mergeCell ref="F31:G31"/>
    <mergeCell ref="J31:K31"/>
    <mergeCell ref="D32:E32"/>
    <mergeCell ref="F32:G32"/>
    <mergeCell ref="J32:K32"/>
    <mergeCell ref="D33:E33"/>
    <mergeCell ref="F33:G33"/>
    <mergeCell ref="D34:E34"/>
    <mergeCell ref="F34:G34"/>
    <mergeCell ref="J34:K34"/>
    <mergeCell ref="D35:E35"/>
    <mergeCell ref="F35:G35"/>
    <mergeCell ref="J35:K35"/>
    <mergeCell ref="D36:E36"/>
    <mergeCell ref="F36:G36"/>
    <mergeCell ref="J36:K36"/>
    <mergeCell ref="D37:E37"/>
    <mergeCell ref="F37:G37"/>
    <mergeCell ref="J37:K37"/>
    <mergeCell ref="D38:E38"/>
    <mergeCell ref="F38:G38"/>
    <mergeCell ref="J38:K38"/>
    <mergeCell ref="D39:E39"/>
    <mergeCell ref="F39:G39"/>
    <mergeCell ref="J39:K39"/>
    <mergeCell ref="D40:E40"/>
    <mergeCell ref="F40:G40"/>
    <mergeCell ref="J40:K40"/>
    <mergeCell ref="D41:E41"/>
    <mergeCell ref="F41:G41"/>
    <mergeCell ref="J41:K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J46:K46"/>
    <mergeCell ref="D47:E47"/>
    <mergeCell ref="F47:G47"/>
    <mergeCell ref="J47:K47"/>
    <mergeCell ref="D48:E48"/>
    <mergeCell ref="F48:G48"/>
    <mergeCell ref="J48:K48"/>
    <mergeCell ref="D49:E49"/>
    <mergeCell ref="F49:G49"/>
    <mergeCell ref="J49:K49"/>
    <mergeCell ref="A50:A57"/>
    <mergeCell ref="B50:B51"/>
    <mergeCell ref="A58:A89"/>
    <mergeCell ref="B90:G90"/>
    <mergeCell ref="D91:E91"/>
    <mergeCell ref="F91:G91"/>
    <mergeCell ref="J91:K91"/>
  </mergeCells>
  <printOptions/>
  <pageMargins left="0.7083333333333334" right="0.19652777777777777" top="0.31527777777777777" bottom="0.27569444444444446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view="pageBreakPreview" zoomScaleSheetLayoutView="100" workbookViewId="0" topLeftCell="A1">
      <selection activeCell="E1" sqref="E1"/>
    </sheetView>
  </sheetViews>
  <sheetFormatPr defaultColWidth="9.140625" defaultRowHeight="15"/>
  <cols>
    <col min="1" max="1" width="4.00390625" style="0" customWidth="1"/>
    <col min="2" max="2" width="32.7109375" style="0" customWidth="1"/>
    <col min="3" max="3" width="40.421875" style="0" customWidth="1"/>
    <col min="5" max="5" width="9.140625" style="2" customWidth="1"/>
  </cols>
  <sheetData>
    <row r="1" spans="3:5" ht="13.5">
      <c r="C1" s="18" t="s">
        <v>50</v>
      </c>
      <c r="D1" s="49"/>
      <c r="E1" s="50"/>
    </row>
    <row r="2" spans="1:5" ht="13.5">
      <c r="A2" s="18"/>
      <c r="D2" s="49"/>
      <c r="E2" s="50"/>
    </row>
    <row r="3" spans="1:3" ht="31.5" customHeight="1">
      <c r="A3" s="51" t="s">
        <v>21</v>
      </c>
      <c r="B3" s="52" t="s">
        <v>151</v>
      </c>
      <c r="C3" s="52" t="s">
        <v>23</v>
      </c>
    </row>
    <row r="4" spans="1:4" ht="36.75">
      <c r="A4" s="36">
        <v>1</v>
      </c>
      <c r="B4" s="36" t="s">
        <v>152</v>
      </c>
      <c r="C4" s="36"/>
      <c r="D4" s="67"/>
    </row>
    <row r="5" spans="1:4" ht="12.75" customHeight="1">
      <c r="A5" s="36"/>
      <c r="B5" s="36" t="s">
        <v>153</v>
      </c>
      <c r="C5" s="36"/>
      <c r="D5" s="67"/>
    </row>
    <row r="6" spans="1:4" ht="36.75">
      <c r="A6" s="36">
        <v>2</v>
      </c>
      <c r="B6" s="36" t="s">
        <v>154</v>
      </c>
      <c r="C6" s="36"/>
      <c r="D6" s="67"/>
    </row>
    <row r="7" spans="1:4" ht="15" customHeight="1">
      <c r="A7" s="36"/>
      <c r="B7" s="36" t="s">
        <v>153</v>
      </c>
      <c r="C7" s="36"/>
      <c r="D7" s="67"/>
    </row>
    <row r="8" spans="1:4" ht="48.75">
      <c r="A8" s="36">
        <v>3</v>
      </c>
      <c r="B8" s="36" t="s">
        <v>155</v>
      </c>
      <c r="C8" s="36"/>
      <c r="D8" s="67"/>
    </row>
    <row r="9" spans="1:4" ht="15" customHeight="1">
      <c r="A9" s="36"/>
      <c r="B9" s="36" t="s">
        <v>153</v>
      </c>
      <c r="C9" s="36"/>
      <c r="D9" s="67"/>
    </row>
    <row r="10" spans="1:4" ht="36.75">
      <c r="A10" s="36">
        <v>4</v>
      </c>
      <c r="B10" s="36" t="s">
        <v>156</v>
      </c>
      <c r="C10" s="36"/>
      <c r="D10" s="75"/>
    </row>
    <row r="11" spans="1:4" ht="24.75">
      <c r="A11" s="36"/>
      <c r="B11" s="36" t="s">
        <v>153</v>
      </c>
      <c r="C11" s="36"/>
      <c r="D11" s="1"/>
    </row>
  </sheetData>
  <mergeCells count="2">
    <mergeCell ref="D1:D2"/>
    <mergeCell ref="E1:E2"/>
  </mergeCells>
  <printOptions/>
  <pageMargins left="0.45" right="0.24027777777777778" top="0.5402777777777777" bottom="0.5798611111111112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abSelected="1" view="pageBreakPreview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8" sqref="I18"/>
    </sheetView>
  </sheetViews>
  <sheetFormatPr defaultColWidth="9.140625" defaultRowHeight="15"/>
  <cols>
    <col min="1" max="1" width="3.57421875" style="0" customWidth="1"/>
    <col min="2" max="2" width="33.7109375" style="0" customWidth="1"/>
    <col min="3" max="3" width="9.00390625" style="35" customWidth="1"/>
    <col min="4" max="7" width="12.421875" style="0" customWidth="1"/>
    <col min="8" max="8" width="13.28125" style="0" customWidth="1"/>
    <col min="9" max="9" width="20.57421875" style="2" customWidth="1"/>
    <col min="10" max="11" width="12.421875" style="3" customWidth="1"/>
  </cols>
  <sheetData>
    <row r="1" spans="1:11" ht="7.5" customHeight="1">
      <c r="A1" s="18"/>
      <c r="J1" s="28"/>
      <c r="K1" s="28"/>
    </row>
    <row r="2" spans="1:11" ht="15" customHeight="1">
      <c r="A2" s="30" t="s">
        <v>157</v>
      </c>
      <c r="B2" s="30"/>
      <c r="C2" s="30"/>
      <c r="D2" s="30"/>
      <c r="E2" s="30"/>
      <c r="F2" s="30"/>
      <c r="G2" s="30"/>
      <c r="H2" s="49"/>
      <c r="I2" s="50"/>
      <c r="J2" s="28"/>
      <c r="K2" s="28"/>
    </row>
    <row r="3" spans="2:11" ht="3.75" customHeight="1">
      <c r="B3" s="35"/>
      <c r="H3" s="49"/>
      <c r="I3" s="50"/>
      <c r="J3" s="28"/>
      <c r="K3" s="28"/>
    </row>
    <row r="4" spans="2:11" ht="14.25" customHeight="1">
      <c r="B4" s="67" t="s">
        <v>158</v>
      </c>
      <c r="G4" s="18" t="s">
        <v>20</v>
      </c>
      <c r="H4" s="49"/>
      <c r="I4" s="50"/>
      <c r="J4" s="28"/>
      <c r="K4" s="28"/>
    </row>
    <row r="5" spans="1:9" ht="3" customHeight="1">
      <c r="A5" s="18"/>
      <c r="H5" s="49"/>
      <c r="I5" s="50"/>
    </row>
    <row r="6" spans="1:11" s="56" customFormat="1" ht="25.5" customHeight="1">
      <c r="A6" s="51" t="s">
        <v>21</v>
      </c>
      <c r="B6" s="108" t="s">
        <v>159</v>
      </c>
      <c r="C6" s="109" t="s">
        <v>60</v>
      </c>
      <c r="D6" s="52" t="s">
        <v>160</v>
      </c>
      <c r="E6" s="52"/>
      <c r="F6" s="52" t="s">
        <v>161</v>
      </c>
      <c r="G6" s="52"/>
      <c r="H6" s="2"/>
      <c r="I6" s="54"/>
      <c r="J6" s="55"/>
      <c r="K6" s="55"/>
    </row>
    <row r="7" spans="1:11" s="56" customFormat="1" ht="24.75">
      <c r="A7" s="51"/>
      <c r="B7" s="108"/>
      <c r="C7" s="109"/>
      <c r="D7" s="108" t="s">
        <v>162</v>
      </c>
      <c r="E7" s="108" t="s">
        <v>163</v>
      </c>
      <c r="F7" s="108" t="s">
        <v>162</v>
      </c>
      <c r="G7" s="108" t="s">
        <v>163</v>
      </c>
      <c r="I7" s="54"/>
      <c r="J7" s="55"/>
      <c r="K7" s="55"/>
    </row>
    <row r="8" spans="1:11" ht="24.75">
      <c r="A8" s="110">
        <v>1</v>
      </c>
      <c r="B8" s="111" t="s">
        <v>164</v>
      </c>
      <c r="C8" s="112" t="s">
        <v>165</v>
      </c>
      <c r="D8" s="113">
        <v>3525.69</v>
      </c>
      <c r="E8" s="113">
        <v>3487.79</v>
      </c>
      <c r="F8" s="113">
        <v>3487.79</v>
      </c>
      <c r="G8" s="113">
        <v>3555.65</v>
      </c>
      <c r="H8" s="67"/>
      <c r="J8" s="114"/>
      <c r="K8" s="114"/>
    </row>
    <row r="9" spans="1:11" ht="24.75">
      <c r="A9" s="110"/>
      <c r="B9" s="115" t="s">
        <v>166</v>
      </c>
      <c r="C9" s="116" t="s">
        <v>94</v>
      </c>
      <c r="D9" s="113"/>
      <c r="E9" s="113"/>
      <c r="F9" s="113"/>
      <c r="G9" s="113"/>
      <c r="H9" s="1"/>
      <c r="J9" s="114"/>
      <c r="K9" s="114"/>
    </row>
    <row r="10" spans="1:11" ht="13.5">
      <c r="A10" s="110"/>
      <c r="B10" s="115" t="s">
        <v>167</v>
      </c>
      <c r="C10" s="117"/>
      <c r="D10" s="113"/>
      <c r="E10" s="113"/>
      <c r="F10" s="113"/>
      <c r="G10" s="113"/>
      <c r="H10" s="1"/>
      <c r="J10" s="114"/>
      <c r="K10" s="114"/>
    </row>
    <row r="11" spans="1:11" ht="13.5">
      <c r="A11" s="110"/>
      <c r="B11" s="115" t="s">
        <v>168</v>
      </c>
      <c r="C11" s="117"/>
      <c r="D11" s="113"/>
      <c r="E11" s="113"/>
      <c r="F11" s="113"/>
      <c r="G11" s="113"/>
      <c r="H11" s="1"/>
      <c r="J11" s="114"/>
      <c r="K11" s="114"/>
    </row>
    <row r="12" spans="1:11" ht="13.5">
      <c r="A12" s="110"/>
      <c r="B12" s="110" t="s">
        <v>169</v>
      </c>
      <c r="C12" s="118"/>
      <c r="D12" s="113"/>
      <c r="E12" s="113"/>
      <c r="F12" s="113"/>
      <c r="G12" s="113"/>
      <c r="H12" s="1"/>
      <c r="J12" s="114"/>
      <c r="K12" s="114"/>
    </row>
    <row r="13" spans="1:11" ht="24.75">
      <c r="A13" s="113">
        <v>2</v>
      </c>
      <c r="B13" s="119" t="s">
        <v>170</v>
      </c>
      <c r="C13" s="116" t="s">
        <v>165</v>
      </c>
      <c r="D13" s="120"/>
      <c r="E13" s="120"/>
      <c r="F13" s="120"/>
      <c r="G13" s="120"/>
      <c r="H13" s="1"/>
      <c r="J13" s="121"/>
      <c r="K13" s="121"/>
    </row>
    <row r="14" spans="1:11" ht="24.75">
      <c r="A14" s="113"/>
      <c r="B14" s="119" t="s">
        <v>171</v>
      </c>
      <c r="C14" s="116" t="s">
        <v>94</v>
      </c>
      <c r="D14" s="120"/>
      <c r="E14" s="120"/>
      <c r="F14" s="120"/>
      <c r="G14" s="120"/>
      <c r="H14" s="1"/>
      <c r="J14" s="121"/>
      <c r="K14" s="121"/>
    </row>
    <row r="15" spans="1:11" ht="13.5">
      <c r="A15" s="113"/>
      <c r="B15" s="119" t="s">
        <v>166</v>
      </c>
      <c r="C15" s="117"/>
      <c r="D15" s="120"/>
      <c r="E15" s="120"/>
      <c r="F15" s="120"/>
      <c r="G15" s="120"/>
      <c r="H15" s="1"/>
      <c r="J15" s="121"/>
      <c r="K15" s="121"/>
    </row>
    <row r="16" spans="1:11" ht="13.5">
      <c r="A16" s="113"/>
      <c r="B16" s="119" t="s">
        <v>172</v>
      </c>
      <c r="C16" s="117"/>
      <c r="D16" s="120"/>
      <c r="E16" s="120"/>
      <c r="F16" s="120"/>
      <c r="G16" s="120"/>
      <c r="H16" s="1"/>
      <c r="J16" s="121"/>
      <c r="K16" s="121"/>
    </row>
    <row r="17" spans="1:11" ht="13.5">
      <c r="A17" s="113"/>
      <c r="B17" s="119" t="s">
        <v>173</v>
      </c>
      <c r="C17" s="117"/>
      <c r="D17" s="120"/>
      <c r="E17" s="120"/>
      <c r="F17" s="120"/>
      <c r="G17" s="120"/>
      <c r="H17" s="1"/>
      <c r="J17" s="121"/>
      <c r="K17" s="121"/>
    </row>
    <row r="18" spans="1:11" ht="13.5">
      <c r="A18" s="113"/>
      <c r="B18" s="119" t="s">
        <v>174</v>
      </c>
      <c r="C18" s="117"/>
      <c r="D18" s="120"/>
      <c r="E18" s="120"/>
      <c r="F18" s="120"/>
      <c r="G18" s="120"/>
      <c r="H18" s="1"/>
      <c r="J18" s="121"/>
      <c r="K18" s="121"/>
    </row>
    <row r="19" spans="1:11" ht="13.5">
      <c r="A19" s="113"/>
      <c r="B19" s="119" t="s">
        <v>175</v>
      </c>
      <c r="C19" s="117"/>
      <c r="D19" s="120"/>
      <c r="E19" s="120"/>
      <c r="F19" s="120"/>
      <c r="G19" s="120"/>
      <c r="H19" s="1"/>
      <c r="J19" s="121"/>
      <c r="K19" s="121"/>
    </row>
    <row r="20" spans="1:11" ht="13.5">
      <c r="A20" s="113"/>
      <c r="B20" s="119" t="s">
        <v>176</v>
      </c>
      <c r="C20" s="117"/>
      <c r="D20" s="120"/>
      <c r="E20" s="120"/>
      <c r="F20" s="120"/>
      <c r="G20" s="120"/>
      <c r="H20" s="1"/>
      <c r="J20" s="121"/>
      <c r="K20" s="121"/>
    </row>
    <row r="21" spans="1:11" ht="13.5">
      <c r="A21" s="113"/>
      <c r="B21" s="119" t="s">
        <v>177</v>
      </c>
      <c r="C21" s="117"/>
      <c r="D21" s="120"/>
      <c r="E21" s="120"/>
      <c r="F21" s="120"/>
      <c r="G21" s="120"/>
      <c r="H21" s="1"/>
      <c r="J21" s="121"/>
      <c r="K21" s="121"/>
    </row>
    <row r="22" spans="1:11" ht="13.5">
      <c r="A22" s="113"/>
      <c r="B22" s="122" t="s">
        <v>178</v>
      </c>
      <c r="C22" s="118"/>
      <c r="D22" s="120"/>
      <c r="E22" s="120"/>
      <c r="F22" s="120"/>
      <c r="G22" s="120"/>
      <c r="H22" s="1"/>
      <c r="J22" s="121"/>
      <c r="K22" s="121"/>
    </row>
    <row r="23" spans="1:11" ht="24.75">
      <c r="A23" s="113">
        <v>3</v>
      </c>
      <c r="B23" s="119" t="s">
        <v>170</v>
      </c>
      <c r="C23" s="116" t="s">
        <v>165</v>
      </c>
      <c r="D23" s="120"/>
      <c r="E23" s="120"/>
      <c r="F23" s="120"/>
      <c r="G23" s="120"/>
      <c r="H23" s="1"/>
      <c r="J23" s="121"/>
      <c r="K23" s="121"/>
    </row>
    <row r="24" spans="1:11" ht="24.75">
      <c r="A24" s="113"/>
      <c r="B24" s="119" t="s">
        <v>171</v>
      </c>
      <c r="C24" s="116" t="s">
        <v>94</v>
      </c>
      <c r="D24" s="120"/>
      <c r="E24" s="120"/>
      <c r="F24" s="120"/>
      <c r="G24" s="120"/>
      <c r="H24" s="1"/>
      <c r="J24" s="121"/>
      <c r="K24" s="121"/>
    </row>
    <row r="25" spans="1:11" ht="13.5">
      <c r="A25" s="113"/>
      <c r="B25" s="119" t="s">
        <v>166</v>
      </c>
      <c r="C25" s="117"/>
      <c r="D25" s="120"/>
      <c r="E25" s="120"/>
      <c r="F25" s="120"/>
      <c r="G25" s="120"/>
      <c r="H25" s="1"/>
      <c r="J25" s="121"/>
      <c r="K25" s="121"/>
    </row>
    <row r="26" spans="1:11" ht="13.5">
      <c r="A26" s="113"/>
      <c r="B26" s="119" t="s">
        <v>174</v>
      </c>
      <c r="C26" s="117"/>
      <c r="D26" s="120"/>
      <c r="E26" s="120"/>
      <c r="F26" s="120"/>
      <c r="G26" s="120"/>
      <c r="H26" s="1"/>
      <c r="J26" s="121"/>
      <c r="K26" s="121"/>
    </row>
    <row r="27" spans="1:11" ht="13.5">
      <c r="A27" s="113"/>
      <c r="B27" s="119" t="s">
        <v>179</v>
      </c>
      <c r="C27" s="117"/>
      <c r="D27" s="120"/>
      <c r="E27" s="120"/>
      <c r="F27" s="120"/>
      <c r="G27" s="120"/>
      <c r="H27" s="1"/>
      <c r="J27" s="121"/>
      <c r="K27" s="121"/>
    </row>
    <row r="28" spans="1:11" ht="13.5">
      <c r="A28" s="113"/>
      <c r="B28" s="119" t="s">
        <v>180</v>
      </c>
      <c r="C28" s="117"/>
      <c r="D28" s="120"/>
      <c r="E28" s="120"/>
      <c r="F28" s="120"/>
      <c r="G28" s="120"/>
      <c r="H28" s="1"/>
      <c r="J28" s="121"/>
      <c r="K28" s="121"/>
    </row>
    <row r="29" spans="1:11" ht="13.5">
      <c r="A29" s="113"/>
      <c r="B29" s="119" t="s">
        <v>181</v>
      </c>
      <c r="C29" s="117"/>
      <c r="D29" s="120"/>
      <c r="E29" s="120"/>
      <c r="F29" s="120"/>
      <c r="G29" s="120"/>
      <c r="H29" s="1"/>
      <c r="J29" s="121"/>
      <c r="K29" s="121"/>
    </row>
    <row r="30" spans="1:11" ht="13.5">
      <c r="A30" s="113"/>
      <c r="B30" s="122" t="s">
        <v>182</v>
      </c>
      <c r="C30" s="118"/>
      <c r="D30" s="120"/>
      <c r="E30" s="120"/>
      <c r="F30" s="120"/>
      <c r="G30" s="120"/>
      <c r="H30" s="1"/>
      <c r="J30" s="121"/>
      <c r="K30" s="121"/>
    </row>
    <row r="31" spans="1:11" ht="24.75">
      <c r="A31" s="113">
        <v>4</v>
      </c>
      <c r="B31" s="119" t="s">
        <v>170</v>
      </c>
      <c r="C31" s="116" t="s">
        <v>165</v>
      </c>
      <c r="D31" s="120"/>
      <c r="E31" s="120"/>
      <c r="F31" s="120"/>
      <c r="G31" s="120"/>
      <c r="H31" s="1"/>
      <c r="J31" s="121"/>
      <c r="K31" s="121"/>
    </row>
    <row r="32" spans="1:11" ht="24.75">
      <c r="A32" s="113"/>
      <c r="B32" s="119" t="s">
        <v>171</v>
      </c>
      <c r="C32" s="116" t="s">
        <v>94</v>
      </c>
      <c r="D32" s="120"/>
      <c r="E32" s="120"/>
      <c r="F32" s="120"/>
      <c r="G32" s="120"/>
      <c r="H32" s="1"/>
      <c r="J32" s="121"/>
      <c r="K32" s="121"/>
    </row>
    <row r="33" spans="1:11" ht="13.5">
      <c r="A33" s="113"/>
      <c r="B33" s="119" t="s">
        <v>166</v>
      </c>
      <c r="C33" s="117"/>
      <c r="D33" s="120"/>
      <c r="E33" s="120"/>
      <c r="F33" s="120"/>
      <c r="G33" s="120"/>
      <c r="H33" s="1"/>
      <c r="J33" s="121"/>
      <c r="K33" s="121"/>
    </row>
    <row r="34" spans="1:11" ht="13.5">
      <c r="A34" s="113"/>
      <c r="B34" s="119" t="s">
        <v>167</v>
      </c>
      <c r="C34" s="117"/>
      <c r="D34" s="120"/>
      <c r="E34" s="120"/>
      <c r="F34" s="120"/>
      <c r="G34" s="120"/>
      <c r="H34" s="1"/>
      <c r="J34" s="121"/>
      <c r="K34" s="121"/>
    </row>
    <row r="35" spans="1:11" ht="13.5">
      <c r="A35" s="113"/>
      <c r="B35" s="119" t="s">
        <v>168</v>
      </c>
      <c r="C35" s="117"/>
      <c r="D35" s="120"/>
      <c r="E35" s="120"/>
      <c r="F35" s="120"/>
      <c r="G35" s="120"/>
      <c r="H35" s="1"/>
      <c r="J35" s="121"/>
      <c r="K35" s="121"/>
    </row>
    <row r="36" spans="1:11" ht="13.5">
      <c r="A36" s="113"/>
      <c r="B36" s="119" t="s">
        <v>183</v>
      </c>
      <c r="C36" s="117"/>
      <c r="D36" s="120"/>
      <c r="E36" s="120"/>
      <c r="F36" s="120"/>
      <c r="G36" s="120"/>
      <c r="H36" s="1"/>
      <c r="J36" s="121"/>
      <c r="K36" s="121"/>
    </row>
    <row r="37" spans="1:11" ht="13.5">
      <c r="A37" s="113"/>
      <c r="B37" s="122" t="s">
        <v>184</v>
      </c>
      <c r="C37" s="118"/>
      <c r="D37" s="120"/>
      <c r="E37" s="120"/>
      <c r="F37" s="120"/>
      <c r="G37" s="120"/>
      <c r="H37" s="1"/>
      <c r="J37" s="121"/>
      <c r="K37" s="121"/>
    </row>
    <row r="38" spans="1:11" ht="24.75">
      <c r="A38" s="113">
        <v>5</v>
      </c>
      <c r="B38" s="119" t="s">
        <v>170</v>
      </c>
      <c r="C38" s="116" t="s">
        <v>165</v>
      </c>
      <c r="D38" s="120"/>
      <c r="E38" s="120"/>
      <c r="F38" s="120"/>
      <c r="G38" s="120"/>
      <c r="H38" s="1"/>
      <c r="J38" s="121"/>
      <c r="K38" s="121"/>
    </row>
    <row r="39" spans="1:11" ht="24.75">
      <c r="A39" s="113"/>
      <c r="B39" s="119" t="s">
        <v>171</v>
      </c>
      <c r="C39" s="116" t="s">
        <v>94</v>
      </c>
      <c r="D39" s="120"/>
      <c r="E39" s="120"/>
      <c r="F39" s="120"/>
      <c r="G39" s="120"/>
      <c r="H39" s="1"/>
      <c r="J39" s="121"/>
      <c r="K39" s="121"/>
    </row>
    <row r="40" spans="1:11" ht="13.5">
      <c r="A40" s="113"/>
      <c r="B40" s="119" t="s">
        <v>166</v>
      </c>
      <c r="C40" s="117"/>
      <c r="D40" s="120"/>
      <c r="E40" s="120"/>
      <c r="F40" s="120"/>
      <c r="G40" s="120"/>
      <c r="H40" s="1"/>
      <c r="J40" s="121"/>
      <c r="K40" s="121"/>
    </row>
    <row r="41" spans="1:11" ht="13.5">
      <c r="A41" s="113"/>
      <c r="B41" s="119" t="s">
        <v>167</v>
      </c>
      <c r="C41" s="117"/>
      <c r="D41" s="120"/>
      <c r="E41" s="120"/>
      <c r="F41" s="120"/>
      <c r="G41" s="120"/>
      <c r="H41" s="1"/>
      <c r="J41" s="121"/>
      <c r="K41" s="121"/>
    </row>
    <row r="42" spans="1:11" ht="13.5">
      <c r="A42" s="113"/>
      <c r="B42" s="119" t="s">
        <v>168</v>
      </c>
      <c r="C42" s="117"/>
      <c r="D42" s="120"/>
      <c r="E42" s="120"/>
      <c r="F42" s="120"/>
      <c r="G42" s="120"/>
      <c r="H42" s="1"/>
      <c r="J42" s="121"/>
      <c r="K42" s="121"/>
    </row>
    <row r="43" spans="1:11" ht="13.5">
      <c r="A43" s="113"/>
      <c r="B43" s="119" t="s">
        <v>183</v>
      </c>
      <c r="C43" s="117"/>
      <c r="D43" s="120"/>
      <c r="E43" s="120"/>
      <c r="F43" s="120"/>
      <c r="G43" s="120"/>
      <c r="H43" s="1"/>
      <c r="J43" s="121"/>
      <c r="K43" s="121"/>
    </row>
    <row r="44" spans="1:11" ht="13.5">
      <c r="A44" s="113"/>
      <c r="B44" s="122" t="s">
        <v>185</v>
      </c>
      <c r="C44" s="118"/>
      <c r="D44" s="120"/>
      <c r="E44" s="120"/>
      <c r="F44" s="120"/>
      <c r="G44" s="120"/>
      <c r="H44" s="1"/>
      <c r="J44" s="121"/>
      <c r="K44" s="121"/>
    </row>
    <row r="45" spans="1:11" ht="24.75">
      <c r="A45" s="113">
        <v>6</v>
      </c>
      <c r="B45" s="119" t="s">
        <v>170</v>
      </c>
      <c r="C45" s="116" t="s">
        <v>165</v>
      </c>
      <c r="D45" s="120"/>
      <c r="E45" s="120"/>
      <c r="F45" s="120"/>
      <c r="G45" s="120"/>
      <c r="H45" s="1"/>
      <c r="J45" s="121"/>
      <c r="K45" s="121"/>
    </row>
    <row r="46" spans="1:11" ht="24.75">
      <c r="A46" s="113"/>
      <c r="B46" s="119" t="s">
        <v>171</v>
      </c>
      <c r="C46" s="116" t="s">
        <v>94</v>
      </c>
      <c r="D46" s="120"/>
      <c r="E46" s="120"/>
      <c r="F46" s="120"/>
      <c r="G46" s="120"/>
      <c r="H46" s="1"/>
      <c r="J46" s="121"/>
      <c r="K46" s="121"/>
    </row>
    <row r="47" spans="1:11" ht="13.5">
      <c r="A47" s="113"/>
      <c r="B47" s="119" t="s">
        <v>186</v>
      </c>
      <c r="C47" s="117"/>
      <c r="D47" s="120"/>
      <c r="E47" s="120"/>
      <c r="F47" s="120"/>
      <c r="G47" s="120"/>
      <c r="H47" s="1"/>
      <c r="J47" s="121"/>
      <c r="K47" s="121"/>
    </row>
    <row r="48" spans="1:11" ht="13.5">
      <c r="A48" s="113"/>
      <c r="B48" s="119" t="s">
        <v>187</v>
      </c>
      <c r="C48" s="117"/>
      <c r="D48" s="120"/>
      <c r="E48" s="120"/>
      <c r="F48" s="120"/>
      <c r="G48" s="120"/>
      <c r="H48" s="1"/>
      <c r="J48" s="121"/>
      <c r="K48" s="121"/>
    </row>
    <row r="49" spans="1:11" ht="13.5">
      <c r="A49" s="113"/>
      <c r="B49" s="119" t="s">
        <v>188</v>
      </c>
      <c r="C49" s="117"/>
      <c r="D49" s="120"/>
      <c r="E49" s="120"/>
      <c r="F49" s="120"/>
      <c r="G49" s="120"/>
      <c r="H49" s="1"/>
      <c r="J49" s="121"/>
      <c r="K49" s="121"/>
    </row>
    <row r="50" spans="1:11" ht="13.5">
      <c r="A50" s="113"/>
      <c r="B50" s="119" t="s">
        <v>189</v>
      </c>
      <c r="C50" s="117"/>
      <c r="D50" s="120"/>
      <c r="E50" s="120"/>
      <c r="F50" s="120"/>
      <c r="G50" s="120"/>
      <c r="H50" s="1"/>
      <c r="J50" s="121"/>
      <c r="K50" s="121"/>
    </row>
    <row r="51" spans="1:11" ht="13.5">
      <c r="A51" s="113"/>
      <c r="B51" s="122" t="s">
        <v>190</v>
      </c>
      <c r="C51" s="118"/>
      <c r="D51" s="120"/>
      <c r="E51" s="120"/>
      <c r="F51" s="120"/>
      <c r="G51" s="120"/>
      <c r="H51" s="1"/>
      <c r="J51" s="121"/>
      <c r="K51" s="121"/>
    </row>
    <row r="52" spans="1:11" ht="13.5" customHeight="1">
      <c r="A52" s="113">
        <v>7</v>
      </c>
      <c r="B52" s="119" t="s">
        <v>191</v>
      </c>
      <c r="C52" s="123" t="s">
        <v>66</v>
      </c>
      <c r="D52" s="120"/>
      <c r="E52" s="120"/>
      <c r="F52" s="120"/>
      <c r="G52" s="120"/>
      <c r="H52" s="1"/>
      <c r="J52" s="121"/>
      <c r="K52" s="121"/>
    </row>
    <row r="53" spans="1:11" ht="13.5">
      <c r="A53" s="113"/>
      <c r="B53" s="119" t="s">
        <v>192</v>
      </c>
      <c r="C53" s="123"/>
      <c r="D53" s="120"/>
      <c r="E53" s="120"/>
      <c r="F53" s="120"/>
      <c r="G53" s="120"/>
      <c r="H53" s="1"/>
      <c r="J53" s="121"/>
      <c r="K53" s="121"/>
    </row>
    <row r="54" spans="1:11" ht="13.5">
      <c r="A54" s="113"/>
      <c r="B54" s="119" t="s">
        <v>193</v>
      </c>
      <c r="C54" s="123"/>
      <c r="D54" s="120"/>
      <c r="E54" s="120"/>
      <c r="F54" s="120"/>
      <c r="G54" s="120"/>
      <c r="H54" s="1"/>
      <c r="J54" s="121"/>
      <c r="K54" s="121"/>
    </row>
    <row r="55" spans="1:11" ht="13.5">
      <c r="A55" s="113"/>
      <c r="B55" s="119" t="s">
        <v>194</v>
      </c>
      <c r="C55" s="123"/>
      <c r="D55" s="120"/>
      <c r="E55" s="120"/>
      <c r="F55" s="120"/>
      <c r="G55" s="120"/>
      <c r="H55" s="1"/>
      <c r="J55" s="121"/>
      <c r="K55" s="121"/>
    </row>
    <row r="56" spans="1:11" ht="13.5">
      <c r="A56" s="113"/>
      <c r="B56" s="122" t="s">
        <v>195</v>
      </c>
      <c r="C56" s="123"/>
      <c r="D56" s="120"/>
      <c r="E56" s="120"/>
      <c r="F56" s="120"/>
      <c r="G56" s="120"/>
      <c r="H56" s="1"/>
      <c r="J56" s="121"/>
      <c r="K56" s="121"/>
    </row>
    <row r="57" spans="1:11" ht="24.75">
      <c r="A57" s="113">
        <v>8</v>
      </c>
      <c r="B57" s="119" t="s">
        <v>170</v>
      </c>
      <c r="C57" s="116" t="s">
        <v>165</v>
      </c>
      <c r="D57" s="124">
        <v>0</v>
      </c>
      <c r="E57" s="124">
        <v>129</v>
      </c>
      <c r="F57" s="120">
        <v>129</v>
      </c>
      <c r="G57" s="120">
        <v>86</v>
      </c>
      <c r="H57" s="1"/>
      <c r="J57" s="121"/>
      <c r="K57" s="121"/>
    </row>
    <row r="58" spans="1:11" ht="14.25" customHeight="1">
      <c r="A58" s="113"/>
      <c r="B58" s="119" t="s">
        <v>171</v>
      </c>
      <c r="C58" s="116" t="s">
        <v>94</v>
      </c>
      <c r="D58" s="124"/>
      <c r="E58" s="124"/>
      <c r="F58" s="120"/>
      <c r="G58" s="120"/>
      <c r="H58" s="67"/>
      <c r="J58" s="121"/>
      <c r="K58" s="121"/>
    </row>
    <row r="59" spans="1:11" ht="13.5">
      <c r="A59" s="113"/>
      <c r="B59" s="119" t="s">
        <v>196</v>
      </c>
      <c r="C59" s="117"/>
      <c r="D59" s="124"/>
      <c r="E59" s="124"/>
      <c r="F59" s="120"/>
      <c r="G59" s="120"/>
      <c r="H59" s="1"/>
      <c r="J59" s="121"/>
      <c r="K59" s="121"/>
    </row>
    <row r="60" spans="1:11" ht="13.5">
      <c r="A60" s="113"/>
      <c r="B60" s="119" t="s">
        <v>167</v>
      </c>
      <c r="C60" s="117"/>
      <c r="D60" s="124"/>
      <c r="E60" s="124"/>
      <c r="F60" s="120"/>
      <c r="G60" s="120"/>
      <c r="H60" s="1"/>
      <c r="J60" s="121"/>
      <c r="K60" s="121"/>
    </row>
    <row r="61" spans="1:11" ht="13.5">
      <c r="A61" s="113"/>
      <c r="B61" s="119" t="s">
        <v>168</v>
      </c>
      <c r="C61" s="117"/>
      <c r="D61" s="124"/>
      <c r="E61" s="124"/>
      <c r="F61" s="120"/>
      <c r="G61" s="120"/>
      <c r="H61" s="1"/>
      <c r="J61" s="121"/>
      <c r="K61" s="121"/>
    </row>
    <row r="62" spans="1:11" ht="13.5">
      <c r="A62" s="113"/>
      <c r="B62" s="122" t="s">
        <v>169</v>
      </c>
      <c r="C62" s="118"/>
      <c r="D62" s="124"/>
      <c r="E62" s="124"/>
      <c r="F62" s="120"/>
      <c r="G62" s="120"/>
      <c r="H62" s="1"/>
      <c r="J62" s="121"/>
      <c r="K62" s="121"/>
    </row>
    <row r="63" spans="1:11" ht="24.75">
      <c r="A63" s="113">
        <v>9</v>
      </c>
      <c r="B63" s="119" t="s">
        <v>170</v>
      </c>
      <c r="C63" s="116" t="s">
        <v>165</v>
      </c>
      <c r="D63" s="120"/>
      <c r="E63" s="120"/>
      <c r="F63" s="120"/>
      <c r="G63" s="120"/>
      <c r="H63" s="1"/>
      <c r="J63" s="121"/>
      <c r="K63" s="121"/>
    </row>
    <row r="64" spans="1:11" ht="24.75">
      <c r="A64" s="113"/>
      <c r="B64" s="119" t="s">
        <v>171</v>
      </c>
      <c r="C64" s="116" t="s">
        <v>94</v>
      </c>
      <c r="D64" s="120"/>
      <c r="E64" s="120"/>
      <c r="F64" s="120"/>
      <c r="G64" s="120"/>
      <c r="H64" s="1"/>
      <c r="J64" s="121"/>
      <c r="K64" s="121"/>
    </row>
    <row r="65" spans="1:11" ht="13.5">
      <c r="A65" s="113"/>
      <c r="B65" s="119" t="s">
        <v>196</v>
      </c>
      <c r="C65" s="117"/>
      <c r="D65" s="120"/>
      <c r="E65" s="120"/>
      <c r="F65" s="120"/>
      <c r="G65" s="120"/>
      <c r="H65" s="1"/>
      <c r="J65" s="121"/>
      <c r="K65" s="121"/>
    </row>
    <row r="66" spans="1:11" ht="13.5">
      <c r="A66" s="113"/>
      <c r="B66" s="119" t="s">
        <v>167</v>
      </c>
      <c r="C66" s="117"/>
      <c r="D66" s="120"/>
      <c r="E66" s="120"/>
      <c r="F66" s="120"/>
      <c r="G66" s="120"/>
      <c r="H66" s="1"/>
      <c r="J66" s="121"/>
      <c r="K66" s="121"/>
    </row>
    <row r="67" spans="1:11" ht="13.5">
      <c r="A67" s="113"/>
      <c r="B67" s="119" t="s">
        <v>168</v>
      </c>
      <c r="C67" s="117"/>
      <c r="D67" s="120"/>
      <c r="E67" s="120"/>
      <c r="F67" s="120"/>
      <c r="G67" s="120"/>
      <c r="H67" s="1"/>
      <c r="J67" s="121"/>
      <c r="K67" s="121"/>
    </row>
    <row r="68" spans="1:11" ht="13.5">
      <c r="A68" s="113"/>
      <c r="B68" s="119" t="s">
        <v>197</v>
      </c>
      <c r="C68" s="117"/>
      <c r="D68" s="120"/>
      <c r="E68" s="120"/>
      <c r="F68" s="120"/>
      <c r="G68" s="120"/>
      <c r="H68" s="1"/>
      <c r="J68" s="121"/>
      <c r="K68" s="121"/>
    </row>
    <row r="69" spans="1:11" ht="13.5">
      <c r="A69" s="113"/>
      <c r="B69" s="122" t="s">
        <v>198</v>
      </c>
      <c r="C69" s="118"/>
      <c r="D69" s="120"/>
      <c r="E69" s="120"/>
      <c r="F69" s="120"/>
      <c r="G69" s="120"/>
      <c r="H69" s="1"/>
      <c r="J69" s="121"/>
      <c r="K69" s="121"/>
    </row>
    <row r="70" spans="1:11" ht="24.75">
      <c r="A70" s="113">
        <v>10</v>
      </c>
      <c r="B70" s="119" t="s">
        <v>170</v>
      </c>
      <c r="C70" s="116" t="s">
        <v>165</v>
      </c>
      <c r="D70" s="120"/>
      <c r="E70" s="120"/>
      <c r="F70" s="120"/>
      <c r="G70" s="120"/>
      <c r="H70" s="1"/>
      <c r="J70" s="121"/>
      <c r="K70" s="121"/>
    </row>
    <row r="71" spans="1:11" ht="24.75">
      <c r="A71" s="113"/>
      <c r="B71" s="119" t="s">
        <v>171</v>
      </c>
      <c r="C71" s="116" t="s">
        <v>94</v>
      </c>
      <c r="D71" s="120"/>
      <c r="E71" s="120"/>
      <c r="F71" s="120"/>
      <c r="G71" s="120"/>
      <c r="H71" s="1"/>
      <c r="J71" s="121"/>
      <c r="K71" s="121"/>
    </row>
    <row r="72" spans="1:11" ht="13.5">
      <c r="A72" s="113"/>
      <c r="B72" s="119" t="s">
        <v>196</v>
      </c>
      <c r="C72" s="117"/>
      <c r="D72" s="120"/>
      <c r="E72" s="120"/>
      <c r="F72" s="120"/>
      <c r="G72" s="120"/>
      <c r="H72" s="1"/>
      <c r="J72" s="121"/>
      <c r="K72" s="121"/>
    </row>
    <row r="73" spans="1:11" ht="13.5">
      <c r="A73" s="113"/>
      <c r="B73" s="119" t="s">
        <v>167</v>
      </c>
      <c r="C73" s="117"/>
      <c r="D73" s="120"/>
      <c r="E73" s="120"/>
      <c r="F73" s="120"/>
      <c r="G73" s="120"/>
      <c r="H73" s="1"/>
      <c r="J73" s="121"/>
      <c r="K73" s="121"/>
    </row>
    <row r="74" spans="1:11" ht="13.5">
      <c r="A74" s="113"/>
      <c r="B74" s="119" t="s">
        <v>168</v>
      </c>
      <c r="C74" s="117"/>
      <c r="D74" s="120"/>
      <c r="E74" s="120"/>
      <c r="F74" s="120"/>
      <c r="G74" s="120"/>
      <c r="H74" s="1"/>
      <c r="J74" s="121"/>
      <c r="K74" s="121"/>
    </row>
    <row r="75" spans="1:11" ht="13.5">
      <c r="A75" s="113"/>
      <c r="B75" s="119" t="s">
        <v>197</v>
      </c>
      <c r="C75" s="117"/>
      <c r="D75" s="120"/>
      <c r="E75" s="120"/>
      <c r="F75" s="120"/>
      <c r="G75" s="120"/>
      <c r="H75" s="1"/>
      <c r="J75" s="121"/>
      <c r="K75" s="121"/>
    </row>
    <row r="76" spans="1:11" ht="13.5">
      <c r="A76" s="113"/>
      <c r="B76" s="119" t="s">
        <v>199</v>
      </c>
      <c r="C76" s="117"/>
      <c r="D76" s="120"/>
      <c r="E76" s="120"/>
      <c r="F76" s="120"/>
      <c r="G76" s="120"/>
      <c r="H76" s="1"/>
      <c r="J76" s="121"/>
      <c r="K76" s="121"/>
    </row>
    <row r="77" spans="1:11" ht="13.5">
      <c r="A77" s="113"/>
      <c r="B77" s="122" t="s">
        <v>200</v>
      </c>
      <c r="C77" s="118"/>
      <c r="D77" s="120"/>
      <c r="E77" s="120"/>
      <c r="F77" s="120"/>
      <c r="G77" s="120"/>
      <c r="H77" s="1"/>
      <c r="J77" s="121"/>
      <c r="K77" s="121"/>
    </row>
    <row r="78" spans="1:11" ht="24.75">
      <c r="A78" s="113">
        <v>11</v>
      </c>
      <c r="B78" s="119" t="s">
        <v>170</v>
      </c>
      <c r="C78" s="116" t="s">
        <v>165</v>
      </c>
      <c r="D78" s="120"/>
      <c r="E78" s="120"/>
      <c r="F78" s="120"/>
      <c r="G78" s="120"/>
      <c r="H78" s="1"/>
      <c r="J78" s="121"/>
      <c r="K78" s="121"/>
    </row>
    <row r="79" spans="1:11" ht="24.75">
      <c r="A79" s="113"/>
      <c r="B79" s="119" t="s">
        <v>171</v>
      </c>
      <c r="C79" s="116" t="s">
        <v>94</v>
      </c>
      <c r="D79" s="120"/>
      <c r="E79" s="120"/>
      <c r="F79" s="120"/>
      <c r="G79" s="120"/>
      <c r="H79" s="1"/>
      <c r="J79" s="121"/>
      <c r="K79" s="121"/>
    </row>
    <row r="80" spans="1:11" ht="13.5">
      <c r="A80" s="113"/>
      <c r="B80" s="119" t="s">
        <v>186</v>
      </c>
      <c r="C80" s="117"/>
      <c r="D80" s="120"/>
      <c r="E80" s="120"/>
      <c r="F80" s="120"/>
      <c r="G80" s="120"/>
      <c r="H80" s="1"/>
      <c r="J80" s="121"/>
      <c r="K80" s="121"/>
    </row>
    <row r="81" spans="1:11" ht="13.5">
      <c r="A81" s="113"/>
      <c r="B81" s="119" t="s">
        <v>201</v>
      </c>
      <c r="C81" s="117"/>
      <c r="D81" s="120"/>
      <c r="E81" s="120"/>
      <c r="F81" s="120"/>
      <c r="G81" s="120"/>
      <c r="H81" s="1"/>
      <c r="J81" s="121"/>
      <c r="K81" s="121"/>
    </row>
    <row r="82" spans="1:11" ht="13.5">
      <c r="A82" s="113"/>
      <c r="B82" s="119" t="s">
        <v>188</v>
      </c>
      <c r="C82" s="117"/>
      <c r="D82" s="120"/>
      <c r="E82" s="120"/>
      <c r="F82" s="120"/>
      <c r="G82" s="120"/>
      <c r="H82" s="1"/>
      <c r="J82" s="121"/>
      <c r="K82" s="121"/>
    </row>
    <row r="83" spans="1:11" ht="13.5">
      <c r="A83" s="113"/>
      <c r="B83" s="119" t="s">
        <v>189</v>
      </c>
      <c r="C83" s="117"/>
      <c r="D83" s="120"/>
      <c r="E83" s="120"/>
      <c r="F83" s="120"/>
      <c r="G83" s="120"/>
      <c r="H83" s="1"/>
      <c r="J83" s="121"/>
      <c r="K83" s="121"/>
    </row>
    <row r="84" spans="1:11" ht="13.5">
      <c r="A84" s="113"/>
      <c r="B84" s="122" t="s">
        <v>190</v>
      </c>
      <c r="C84" s="118"/>
      <c r="D84" s="120"/>
      <c r="E84" s="120"/>
      <c r="F84" s="120"/>
      <c r="G84" s="120"/>
      <c r="H84" s="1"/>
      <c r="J84" s="121"/>
      <c r="K84" s="121"/>
    </row>
    <row r="85" spans="1:11" ht="13.5" customHeight="1">
      <c r="A85" s="113">
        <v>12</v>
      </c>
      <c r="B85" s="119" t="s">
        <v>191</v>
      </c>
      <c r="C85" s="123" t="s">
        <v>202</v>
      </c>
      <c r="D85" s="120"/>
      <c r="E85" s="120"/>
      <c r="F85" s="120"/>
      <c r="G85" s="120"/>
      <c r="H85" s="1"/>
      <c r="J85" s="121"/>
      <c r="K85" s="121"/>
    </row>
    <row r="86" spans="1:11" ht="13.5">
      <c r="A86" s="113"/>
      <c r="B86" s="119" t="s">
        <v>192</v>
      </c>
      <c r="C86" s="123"/>
      <c r="D86" s="120"/>
      <c r="E86" s="120"/>
      <c r="F86" s="120"/>
      <c r="G86" s="120"/>
      <c r="H86" s="1"/>
      <c r="J86" s="121"/>
      <c r="K86" s="121"/>
    </row>
    <row r="87" spans="1:11" ht="13.5">
      <c r="A87" s="113"/>
      <c r="B87" s="119" t="s">
        <v>203</v>
      </c>
      <c r="C87" s="123"/>
      <c r="D87" s="120"/>
      <c r="E87" s="120"/>
      <c r="F87" s="120"/>
      <c r="G87" s="120"/>
      <c r="H87" s="1"/>
      <c r="J87" s="121"/>
      <c r="K87" s="121"/>
    </row>
    <row r="88" spans="1:11" ht="13.5">
      <c r="A88" s="113"/>
      <c r="B88" s="119" t="s">
        <v>194</v>
      </c>
      <c r="C88" s="123"/>
      <c r="D88" s="120"/>
      <c r="E88" s="120"/>
      <c r="F88" s="120"/>
      <c r="G88" s="120"/>
      <c r="H88" s="1"/>
      <c r="J88" s="121"/>
      <c r="K88" s="121"/>
    </row>
    <row r="89" spans="1:11" ht="13.5">
      <c r="A89" s="113"/>
      <c r="B89" s="122" t="s">
        <v>195</v>
      </c>
      <c r="C89" s="123"/>
      <c r="D89" s="120"/>
      <c r="E89" s="120"/>
      <c r="F89" s="120"/>
      <c r="G89" s="120"/>
      <c r="H89" s="1"/>
      <c r="J89" s="121"/>
      <c r="K89" s="121"/>
    </row>
    <row r="90" spans="1:11" ht="24.75">
      <c r="A90" s="113">
        <v>13</v>
      </c>
      <c r="B90" s="119" t="s">
        <v>170</v>
      </c>
      <c r="C90" s="116" t="s">
        <v>165</v>
      </c>
      <c r="D90" s="120"/>
      <c r="E90" s="120"/>
      <c r="F90" s="120"/>
      <c r="G90" s="120"/>
      <c r="H90" s="1"/>
      <c r="J90" s="121"/>
      <c r="K90" s="121"/>
    </row>
    <row r="91" spans="1:11" ht="24.75">
      <c r="A91" s="113"/>
      <c r="B91" s="119" t="s">
        <v>171</v>
      </c>
      <c r="C91" s="116" t="s">
        <v>94</v>
      </c>
      <c r="D91" s="120"/>
      <c r="E91" s="120"/>
      <c r="F91" s="120"/>
      <c r="G91" s="120"/>
      <c r="H91" s="1"/>
      <c r="J91" s="121"/>
      <c r="K91" s="121"/>
    </row>
    <row r="92" spans="1:11" ht="13.5">
      <c r="A92" s="113"/>
      <c r="B92" s="119" t="s">
        <v>166</v>
      </c>
      <c r="C92" s="117"/>
      <c r="D92" s="120"/>
      <c r="E92" s="120"/>
      <c r="F92" s="120"/>
      <c r="G92" s="120"/>
      <c r="H92" s="1"/>
      <c r="J92" s="121"/>
      <c r="K92" s="121"/>
    </row>
    <row r="93" spans="1:11" ht="13.5">
      <c r="A93" s="113"/>
      <c r="B93" s="119" t="s">
        <v>174</v>
      </c>
      <c r="C93" s="117"/>
      <c r="D93" s="120"/>
      <c r="E93" s="120"/>
      <c r="F93" s="120"/>
      <c r="G93" s="120"/>
      <c r="H93" s="1"/>
      <c r="J93" s="121"/>
      <c r="K93" s="121"/>
    </row>
    <row r="94" spans="1:11" ht="13.5">
      <c r="A94" s="113"/>
      <c r="B94" s="119" t="s">
        <v>204</v>
      </c>
      <c r="C94" s="117"/>
      <c r="D94" s="120"/>
      <c r="E94" s="120"/>
      <c r="F94" s="120"/>
      <c r="G94" s="120"/>
      <c r="H94" s="1"/>
      <c r="J94" s="121"/>
      <c r="K94" s="121"/>
    </row>
    <row r="95" spans="1:11" ht="13.5">
      <c r="A95" s="113"/>
      <c r="B95" s="119" t="s">
        <v>205</v>
      </c>
      <c r="C95" s="117"/>
      <c r="D95" s="120"/>
      <c r="E95" s="120"/>
      <c r="F95" s="120"/>
      <c r="G95" s="120"/>
      <c r="H95" s="1"/>
      <c r="J95" s="121"/>
      <c r="K95" s="121"/>
    </row>
    <row r="96" spans="1:11" ht="13.5">
      <c r="A96" s="113"/>
      <c r="B96" s="119" t="s">
        <v>206</v>
      </c>
      <c r="C96" s="117"/>
      <c r="D96" s="120"/>
      <c r="E96" s="120"/>
      <c r="F96" s="120"/>
      <c r="G96" s="120"/>
      <c r="H96" s="1"/>
      <c r="J96" s="121"/>
      <c r="K96" s="121"/>
    </row>
    <row r="97" spans="1:11" ht="13.5">
      <c r="A97" s="113"/>
      <c r="B97" s="122" t="s">
        <v>207</v>
      </c>
      <c r="C97" s="118"/>
      <c r="D97" s="120"/>
      <c r="E97" s="120"/>
      <c r="F97" s="120"/>
      <c r="G97" s="120"/>
      <c r="H97" s="1"/>
      <c r="J97" s="121"/>
      <c r="K97" s="121"/>
    </row>
    <row r="98" spans="1:11" ht="24.75">
      <c r="A98" s="113">
        <v>14</v>
      </c>
      <c r="B98" s="119" t="s">
        <v>170</v>
      </c>
      <c r="C98" s="116" t="s">
        <v>165</v>
      </c>
      <c r="D98" s="120"/>
      <c r="E98" s="120"/>
      <c r="F98" s="120"/>
      <c r="G98" s="120"/>
      <c r="H98" s="1"/>
      <c r="J98" s="121"/>
      <c r="K98" s="121"/>
    </row>
    <row r="99" spans="1:11" ht="24.75">
      <c r="A99" s="113"/>
      <c r="B99" s="119" t="s">
        <v>171</v>
      </c>
      <c r="C99" s="116" t="s">
        <v>94</v>
      </c>
      <c r="D99" s="120"/>
      <c r="E99" s="120"/>
      <c r="F99" s="120"/>
      <c r="G99" s="120"/>
      <c r="H99" s="1"/>
      <c r="J99" s="121"/>
      <c r="K99" s="121"/>
    </row>
    <row r="100" spans="1:11" ht="13.5">
      <c r="A100" s="113"/>
      <c r="B100" s="119" t="s">
        <v>166</v>
      </c>
      <c r="C100" s="117"/>
      <c r="D100" s="120"/>
      <c r="E100" s="120"/>
      <c r="F100" s="120"/>
      <c r="G100" s="120"/>
      <c r="H100" s="1"/>
      <c r="J100" s="121"/>
      <c r="K100" s="121"/>
    </row>
    <row r="101" spans="1:11" ht="13.5">
      <c r="A101" s="113"/>
      <c r="B101" s="119" t="s">
        <v>174</v>
      </c>
      <c r="C101" s="117"/>
      <c r="D101" s="120"/>
      <c r="E101" s="120"/>
      <c r="F101" s="120"/>
      <c r="G101" s="120"/>
      <c r="H101" s="1"/>
      <c r="J101" s="121"/>
      <c r="K101" s="121"/>
    </row>
    <row r="102" spans="1:11" ht="13.5">
      <c r="A102" s="113"/>
      <c r="B102" s="119" t="s">
        <v>204</v>
      </c>
      <c r="C102" s="117"/>
      <c r="D102" s="120"/>
      <c r="E102" s="120"/>
      <c r="F102" s="120"/>
      <c r="G102" s="120"/>
      <c r="H102" s="1"/>
      <c r="J102" s="121"/>
      <c r="K102" s="121"/>
    </row>
    <row r="103" spans="1:11" ht="13.5">
      <c r="A103" s="113"/>
      <c r="B103" s="119" t="s">
        <v>208</v>
      </c>
      <c r="C103" s="117"/>
      <c r="D103" s="120"/>
      <c r="E103" s="120"/>
      <c r="F103" s="120"/>
      <c r="G103" s="120"/>
      <c r="H103" s="1"/>
      <c r="J103" s="121"/>
      <c r="K103" s="121"/>
    </row>
    <row r="104" spans="1:11" ht="13.5">
      <c r="A104" s="113"/>
      <c r="B104" s="119" t="s">
        <v>209</v>
      </c>
      <c r="C104" s="117"/>
      <c r="D104" s="120"/>
      <c r="E104" s="120"/>
      <c r="F104" s="120"/>
      <c r="G104" s="120"/>
      <c r="H104" s="1"/>
      <c r="J104" s="121"/>
      <c r="K104" s="121"/>
    </row>
    <row r="105" spans="1:11" ht="13.5">
      <c r="A105" s="113"/>
      <c r="B105" s="119" t="s">
        <v>210</v>
      </c>
      <c r="C105" s="117"/>
      <c r="D105" s="120"/>
      <c r="E105" s="120"/>
      <c r="F105" s="120"/>
      <c r="G105" s="120"/>
      <c r="H105" s="1"/>
      <c r="J105" s="121"/>
      <c r="K105" s="121"/>
    </row>
    <row r="106" spans="1:11" ht="13.5">
      <c r="A106" s="113"/>
      <c r="B106" s="122" t="s">
        <v>211</v>
      </c>
      <c r="C106" s="118"/>
      <c r="D106" s="120"/>
      <c r="E106" s="120"/>
      <c r="F106" s="120"/>
      <c r="G106" s="120"/>
      <c r="H106" s="1"/>
      <c r="J106" s="121"/>
      <c r="K106" s="121"/>
    </row>
    <row r="107" spans="1:11" ht="12.75" customHeight="1">
      <c r="A107" s="113">
        <v>15</v>
      </c>
      <c r="B107" s="119" t="s">
        <v>170</v>
      </c>
      <c r="C107" s="116" t="s">
        <v>165</v>
      </c>
      <c r="D107" s="124">
        <v>5.43</v>
      </c>
      <c r="E107" s="124">
        <v>0</v>
      </c>
      <c r="F107" s="120">
        <v>0</v>
      </c>
      <c r="G107" s="120">
        <v>53.01</v>
      </c>
      <c r="H107" s="67"/>
      <c r="J107" s="121"/>
      <c r="K107" s="121"/>
    </row>
    <row r="108" spans="1:11" ht="24.75">
      <c r="A108" s="113"/>
      <c r="B108" s="119" t="s">
        <v>171</v>
      </c>
      <c r="C108" s="116" t="s">
        <v>94</v>
      </c>
      <c r="D108" s="124"/>
      <c r="E108" s="124"/>
      <c r="F108" s="120"/>
      <c r="G108" s="120"/>
      <c r="H108" s="1"/>
      <c r="J108" s="121"/>
      <c r="K108" s="121"/>
    </row>
    <row r="109" spans="1:11" ht="13.5">
      <c r="A109" s="113"/>
      <c r="B109" s="119" t="s">
        <v>212</v>
      </c>
      <c r="C109" s="117"/>
      <c r="D109" s="124"/>
      <c r="E109" s="124"/>
      <c r="F109" s="120"/>
      <c r="G109" s="120"/>
      <c r="H109" s="1"/>
      <c r="J109" s="121"/>
      <c r="K109" s="121"/>
    </row>
    <row r="110" spans="1:11" ht="13.5">
      <c r="A110" s="113"/>
      <c r="B110" s="119" t="s">
        <v>188</v>
      </c>
      <c r="C110" s="117"/>
      <c r="D110" s="124"/>
      <c r="E110" s="124"/>
      <c r="F110" s="120"/>
      <c r="G110" s="120"/>
      <c r="H110" s="1"/>
      <c r="J110" s="121"/>
      <c r="K110" s="121"/>
    </row>
    <row r="111" spans="1:11" ht="13.5">
      <c r="A111" s="113"/>
      <c r="B111" s="119" t="s">
        <v>189</v>
      </c>
      <c r="C111" s="117"/>
      <c r="D111" s="124"/>
      <c r="E111" s="124"/>
      <c r="F111" s="120"/>
      <c r="G111" s="120"/>
      <c r="H111" s="1"/>
      <c r="J111" s="121"/>
      <c r="K111" s="121"/>
    </row>
    <row r="112" spans="1:11" ht="13.5">
      <c r="A112" s="113"/>
      <c r="B112" s="122" t="s">
        <v>190</v>
      </c>
      <c r="C112" s="118"/>
      <c r="D112" s="124"/>
      <c r="E112" s="124"/>
      <c r="F112" s="120"/>
      <c r="G112" s="120"/>
      <c r="H112" s="1"/>
      <c r="J112" s="121"/>
      <c r="K112" s="121"/>
    </row>
    <row r="113" spans="1:11" ht="13.5" customHeight="1">
      <c r="A113" s="113">
        <v>16</v>
      </c>
      <c r="B113" s="119" t="s">
        <v>213</v>
      </c>
      <c r="C113" s="123" t="s">
        <v>114</v>
      </c>
      <c r="D113" s="113">
        <v>4</v>
      </c>
      <c r="E113" s="113">
        <v>4</v>
      </c>
      <c r="F113" s="113">
        <v>4</v>
      </c>
      <c r="G113" s="113">
        <v>4</v>
      </c>
      <c r="H113" s="1"/>
      <c r="J113" s="121"/>
      <c r="K113" s="121"/>
    </row>
    <row r="114" spans="1:11" ht="13.5">
      <c r="A114" s="113"/>
      <c r="B114" s="119" t="s">
        <v>166</v>
      </c>
      <c r="C114" s="123"/>
      <c r="D114" s="113"/>
      <c r="E114" s="113"/>
      <c r="F114" s="113"/>
      <c r="G114" s="113"/>
      <c r="H114" s="1"/>
      <c r="J114" s="121"/>
      <c r="K114" s="121"/>
    </row>
    <row r="115" spans="1:11" ht="13.5">
      <c r="A115" s="113"/>
      <c r="B115" s="119" t="s">
        <v>167</v>
      </c>
      <c r="C115" s="123"/>
      <c r="D115" s="113"/>
      <c r="E115" s="113"/>
      <c r="F115" s="113"/>
      <c r="G115" s="113"/>
      <c r="H115" s="1"/>
      <c r="J115" s="121"/>
      <c r="K115" s="121"/>
    </row>
    <row r="116" spans="1:11" ht="13.5">
      <c r="A116" s="113"/>
      <c r="B116" s="119" t="s">
        <v>168</v>
      </c>
      <c r="C116" s="123"/>
      <c r="D116" s="113"/>
      <c r="E116" s="113"/>
      <c r="F116" s="113"/>
      <c r="G116" s="113"/>
      <c r="H116" s="1"/>
      <c r="J116" s="121"/>
      <c r="K116" s="121"/>
    </row>
    <row r="117" spans="1:11" ht="13.5">
      <c r="A117" s="113"/>
      <c r="B117" s="122" t="s">
        <v>169</v>
      </c>
      <c r="C117" s="123"/>
      <c r="D117" s="113"/>
      <c r="E117" s="113"/>
      <c r="F117" s="113"/>
      <c r="G117" s="113"/>
      <c r="H117" s="1"/>
      <c r="J117" s="121"/>
      <c r="K117" s="121"/>
    </row>
    <row r="118" spans="1:11" ht="24.75">
      <c r="A118" s="113">
        <v>17</v>
      </c>
      <c r="B118" s="119" t="s">
        <v>214</v>
      </c>
      <c r="C118" s="116" t="s">
        <v>215</v>
      </c>
      <c r="D118" s="124">
        <v>432.7</v>
      </c>
      <c r="E118" s="124">
        <v>432.7</v>
      </c>
      <c r="F118" s="124">
        <v>432.7</v>
      </c>
      <c r="G118" s="124">
        <v>463.5</v>
      </c>
      <c r="H118" s="1"/>
      <c r="J118" s="121"/>
      <c r="K118" s="121"/>
    </row>
    <row r="119" spans="1:11" ht="24.75">
      <c r="A119" s="113"/>
      <c r="B119" s="119" t="s">
        <v>166</v>
      </c>
      <c r="C119" s="116" t="s">
        <v>216</v>
      </c>
      <c r="D119" s="124"/>
      <c r="E119" s="124"/>
      <c r="F119" s="124"/>
      <c r="G119" s="124"/>
      <c r="H119" s="1"/>
      <c r="J119" s="121"/>
      <c r="K119" s="121"/>
    </row>
    <row r="120" spans="1:11" ht="13.5">
      <c r="A120" s="113"/>
      <c r="B120" s="119" t="s">
        <v>167</v>
      </c>
      <c r="C120" s="117"/>
      <c r="D120" s="124"/>
      <c r="E120" s="124"/>
      <c r="F120" s="124"/>
      <c r="G120" s="124"/>
      <c r="H120" s="1"/>
      <c r="J120" s="121"/>
      <c r="K120" s="121"/>
    </row>
    <row r="121" spans="1:11" ht="13.5">
      <c r="A121" s="113"/>
      <c r="B121" s="119" t="s">
        <v>168</v>
      </c>
      <c r="C121" s="117"/>
      <c r="D121" s="124"/>
      <c r="E121" s="124"/>
      <c r="F121" s="124"/>
      <c r="G121" s="124"/>
      <c r="H121" s="1"/>
      <c r="J121" s="121"/>
      <c r="K121" s="121"/>
    </row>
    <row r="122" spans="1:11" ht="13.5">
      <c r="A122" s="113"/>
      <c r="B122" s="122" t="s">
        <v>169</v>
      </c>
      <c r="C122" s="118"/>
      <c r="D122" s="124"/>
      <c r="E122" s="124"/>
      <c r="F122" s="124"/>
      <c r="G122" s="124"/>
      <c r="H122" s="1"/>
      <c r="J122" s="121"/>
      <c r="K122" s="121"/>
    </row>
    <row r="123" spans="1:11" ht="24.75">
      <c r="A123" s="113">
        <v>18</v>
      </c>
      <c r="B123" s="119" t="s">
        <v>214</v>
      </c>
      <c r="C123" s="116" t="s">
        <v>215</v>
      </c>
      <c r="D123" s="120"/>
      <c r="E123" s="120"/>
      <c r="F123" s="120"/>
      <c r="G123" s="120"/>
      <c r="H123" s="1"/>
      <c r="J123" s="121"/>
      <c r="K123" s="121"/>
    </row>
    <row r="124" spans="1:11" ht="24.75">
      <c r="A124" s="113"/>
      <c r="B124" s="119" t="s">
        <v>166</v>
      </c>
      <c r="C124" s="116" t="s">
        <v>216</v>
      </c>
      <c r="D124" s="120"/>
      <c r="E124" s="120"/>
      <c r="F124" s="120"/>
      <c r="G124" s="120"/>
      <c r="H124" s="1"/>
      <c r="J124" s="121"/>
      <c r="K124" s="121"/>
    </row>
    <row r="125" spans="1:11" ht="13.5">
      <c r="A125" s="113"/>
      <c r="B125" s="119" t="s">
        <v>167</v>
      </c>
      <c r="C125" s="117"/>
      <c r="D125" s="120"/>
      <c r="E125" s="120"/>
      <c r="F125" s="120"/>
      <c r="G125" s="120"/>
      <c r="H125" s="1"/>
      <c r="J125" s="121"/>
      <c r="K125" s="121"/>
    </row>
    <row r="126" spans="1:11" ht="13.5">
      <c r="A126" s="113"/>
      <c r="B126" s="119" t="s">
        <v>168</v>
      </c>
      <c r="C126" s="117"/>
      <c r="D126" s="120"/>
      <c r="E126" s="120"/>
      <c r="F126" s="120"/>
      <c r="G126" s="120"/>
      <c r="H126" s="1"/>
      <c r="J126" s="121"/>
      <c r="K126" s="121"/>
    </row>
    <row r="127" spans="1:11" ht="13.5">
      <c r="A127" s="113"/>
      <c r="B127" s="119" t="s">
        <v>197</v>
      </c>
      <c r="C127" s="117"/>
      <c r="D127" s="120"/>
      <c r="E127" s="120"/>
      <c r="F127" s="120"/>
      <c r="G127" s="120"/>
      <c r="H127" s="1"/>
      <c r="J127" s="121"/>
      <c r="K127" s="121"/>
    </row>
    <row r="128" spans="1:11" ht="13.5">
      <c r="A128" s="113"/>
      <c r="B128" s="122" t="s">
        <v>198</v>
      </c>
      <c r="C128" s="118"/>
      <c r="D128" s="120"/>
      <c r="E128" s="120"/>
      <c r="F128" s="120"/>
      <c r="G128" s="120"/>
      <c r="H128" s="1"/>
      <c r="J128" s="121"/>
      <c r="K128" s="121"/>
    </row>
    <row r="129" spans="1:11" ht="24.75">
      <c r="A129" s="113">
        <v>19</v>
      </c>
      <c r="B129" s="119" t="s">
        <v>214</v>
      </c>
      <c r="C129" s="116" t="s">
        <v>215</v>
      </c>
      <c r="D129" s="120"/>
      <c r="E129" s="120"/>
      <c r="F129" s="120"/>
      <c r="G129" s="120"/>
      <c r="H129" s="1"/>
      <c r="J129" s="121"/>
      <c r="K129" s="121"/>
    </row>
    <row r="130" spans="1:11" ht="24.75">
      <c r="A130" s="113"/>
      <c r="B130" s="119" t="s">
        <v>166</v>
      </c>
      <c r="C130" s="116" t="s">
        <v>216</v>
      </c>
      <c r="D130" s="120"/>
      <c r="E130" s="120"/>
      <c r="F130" s="120"/>
      <c r="G130" s="120"/>
      <c r="H130" s="1"/>
      <c r="J130" s="121"/>
      <c r="K130" s="121"/>
    </row>
    <row r="131" spans="1:11" ht="13.5">
      <c r="A131" s="113"/>
      <c r="B131" s="119" t="s">
        <v>167</v>
      </c>
      <c r="C131" s="117"/>
      <c r="D131" s="120"/>
      <c r="E131" s="120"/>
      <c r="F131" s="120"/>
      <c r="G131" s="120"/>
      <c r="H131" s="1"/>
      <c r="J131" s="121"/>
      <c r="K131" s="121"/>
    </row>
    <row r="132" spans="1:11" ht="13.5">
      <c r="A132" s="113"/>
      <c r="B132" s="119" t="s">
        <v>168</v>
      </c>
      <c r="C132" s="117"/>
      <c r="D132" s="120"/>
      <c r="E132" s="120"/>
      <c r="F132" s="120"/>
      <c r="G132" s="120"/>
      <c r="H132" s="1"/>
      <c r="J132" s="121"/>
      <c r="K132" s="121"/>
    </row>
    <row r="133" spans="1:11" ht="13.5">
      <c r="A133" s="113"/>
      <c r="B133" s="119" t="s">
        <v>197</v>
      </c>
      <c r="C133" s="117"/>
      <c r="D133" s="120"/>
      <c r="E133" s="120"/>
      <c r="F133" s="120"/>
      <c r="G133" s="120"/>
      <c r="H133" s="1"/>
      <c r="J133" s="121"/>
      <c r="K133" s="121"/>
    </row>
    <row r="134" spans="1:11" ht="13.5">
      <c r="A134" s="113"/>
      <c r="B134" s="119" t="s">
        <v>199</v>
      </c>
      <c r="C134" s="117"/>
      <c r="D134" s="120"/>
      <c r="E134" s="120"/>
      <c r="F134" s="120"/>
      <c r="G134" s="120"/>
      <c r="H134" s="1"/>
      <c r="J134" s="121"/>
      <c r="K134" s="121"/>
    </row>
    <row r="135" spans="1:11" ht="13.5">
      <c r="A135" s="113"/>
      <c r="B135" s="122" t="s">
        <v>200</v>
      </c>
      <c r="C135" s="118"/>
      <c r="D135" s="120"/>
      <c r="E135" s="120"/>
      <c r="F135" s="120"/>
      <c r="G135" s="120"/>
      <c r="H135" s="1"/>
      <c r="J135" s="121"/>
      <c r="K135" s="121"/>
    </row>
    <row r="136" spans="1:11" ht="24.75">
      <c r="A136" s="113">
        <v>20</v>
      </c>
      <c r="B136" s="119" t="s">
        <v>217</v>
      </c>
      <c r="C136" s="116" t="s">
        <v>165</v>
      </c>
      <c r="D136" s="120"/>
      <c r="E136" s="120"/>
      <c r="F136" s="120"/>
      <c r="G136" s="120"/>
      <c r="H136" s="1"/>
      <c r="J136" s="121"/>
      <c r="K136" s="121"/>
    </row>
    <row r="137" spans="1:11" ht="24.75">
      <c r="A137" s="113"/>
      <c r="B137" s="119" t="s">
        <v>218</v>
      </c>
      <c r="C137" s="116" t="s">
        <v>94</v>
      </c>
      <c r="D137" s="120"/>
      <c r="E137" s="120"/>
      <c r="F137" s="120"/>
      <c r="G137" s="120"/>
      <c r="H137" s="1"/>
      <c r="J137" s="121"/>
      <c r="K137" s="121"/>
    </row>
    <row r="138" spans="1:11" ht="13.5">
      <c r="A138" s="113"/>
      <c r="B138" s="119" t="s">
        <v>219</v>
      </c>
      <c r="C138" s="117"/>
      <c r="D138" s="120"/>
      <c r="E138" s="120"/>
      <c r="F138" s="120"/>
      <c r="G138" s="120"/>
      <c r="H138" s="1"/>
      <c r="J138" s="121"/>
      <c r="K138" s="121"/>
    </row>
    <row r="139" spans="1:11" ht="13.5">
      <c r="A139" s="113"/>
      <c r="B139" s="119" t="s">
        <v>220</v>
      </c>
      <c r="C139" s="117"/>
      <c r="D139" s="120"/>
      <c r="E139" s="120"/>
      <c r="F139" s="120"/>
      <c r="G139" s="120"/>
      <c r="H139" s="67"/>
      <c r="J139" s="121"/>
      <c r="K139" s="121"/>
    </row>
    <row r="140" spans="1:11" ht="13.5">
      <c r="A140" s="113"/>
      <c r="B140" s="119" t="s">
        <v>189</v>
      </c>
      <c r="C140" s="117"/>
      <c r="D140" s="120"/>
      <c r="E140" s="120"/>
      <c r="F140" s="120"/>
      <c r="G140" s="120"/>
      <c r="H140" s="1"/>
      <c r="J140" s="121"/>
      <c r="K140" s="121"/>
    </row>
    <row r="141" spans="1:11" ht="13.5">
      <c r="A141" s="113"/>
      <c r="B141" s="122" t="s">
        <v>190</v>
      </c>
      <c r="C141" s="118"/>
      <c r="D141" s="120"/>
      <c r="E141" s="120"/>
      <c r="F141" s="120"/>
      <c r="G141" s="120"/>
      <c r="H141" s="1"/>
      <c r="J141" s="121"/>
      <c r="K141" s="121"/>
    </row>
    <row r="142" spans="1:11" ht="24.75" customHeight="1">
      <c r="A142" s="113">
        <v>21</v>
      </c>
      <c r="B142" s="113" t="s">
        <v>221</v>
      </c>
      <c r="C142" s="116" t="s">
        <v>165</v>
      </c>
      <c r="D142" s="113">
        <v>5376.34</v>
      </c>
      <c r="E142" s="113">
        <v>6126.06</v>
      </c>
      <c r="F142" s="113">
        <v>6126.06</v>
      </c>
      <c r="G142" s="120">
        <v>6666.904</v>
      </c>
      <c r="H142" s="67"/>
      <c r="J142" s="121"/>
      <c r="K142" s="121"/>
    </row>
    <row r="143" spans="1:11" ht="24.75">
      <c r="A143" s="113"/>
      <c r="B143" s="113"/>
      <c r="C143" s="125" t="s">
        <v>94</v>
      </c>
      <c r="D143" s="113"/>
      <c r="E143" s="113"/>
      <c r="F143" s="113"/>
      <c r="G143" s="120"/>
      <c r="H143" s="1"/>
      <c r="J143" s="121"/>
      <c r="K143" s="121"/>
    </row>
    <row r="144" spans="1:11" ht="24.75">
      <c r="A144" s="110">
        <v>22</v>
      </c>
      <c r="B144" s="122" t="s">
        <v>222</v>
      </c>
      <c r="C144" s="125" t="s">
        <v>202</v>
      </c>
      <c r="D144" s="122">
        <v>1845.22</v>
      </c>
      <c r="E144" s="122">
        <v>2509.26</v>
      </c>
      <c r="F144" s="122">
        <v>2509.26</v>
      </c>
      <c r="G144" s="126">
        <v>2972.246</v>
      </c>
      <c r="H144" s="67"/>
      <c r="J144" s="127"/>
      <c r="K144" s="127"/>
    </row>
    <row r="145" spans="1:11" ht="13.5">
      <c r="A145" s="113">
        <v>23</v>
      </c>
      <c r="B145" s="119" t="s">
        <v>223</v>
      </c>
      <c r="C145" s="123"/>
      <c r="D145" s="113"/>
      <c r="E145" s="128">
        <v>40.96</v>
      </c>
      <c r="F145" s="128"/>
      <c r="G145" s="120">
        <v>44.58</v>
      </c>
      <c r="H145" s="1"/>
      <c r="J145" s="121"/>
      <c r="K145" s="121"/>
    </row>
    <row r="146" spans="1:11" ht="13.5">
      <c r="A146" s="113"/>
      <c r="B146" s="122" t="s">
        <v>224</v>
      </c>
      <c r="C146" s="123"/>
      <c r="D146" s="113"/>
      <c r="E146" s="128"/>
      <c r="F146" s="128"/>
      <c r="G146" s="120"/>
      <c r="H146" s="1"/>
      <c r="J146" s="121"/>
      <c r="K146" s="121"/>
    </row>
    <row r="147" ht="8.25" customHeight="1">
      <c r="A147" s="129"/>
    </row>
    <row r="148" spans="2:11" ht="41.25" customHeight="1">
      <c r="B148" s="129" t="s">
        <v>225</v>
      </c>
      <c r="C148" s="130"/>
      <c r="D148" s="130"/>
      <c r="E148" s="131" t="s">
        <v>226</v>
      </c>
      <c r="F148" s="131"/>
      <c r="G148" s="131"/>
      <c r="H148" s="2"/>
      <c r="J148"/>
      <c r="K148"/>
    </row>
    <row r="149" spans="2:11" ht="30.75" customHeight="1">
      <c r="B149" s="129" t="s">
        <v>227</v>
      </c>
      <c r="C149" s="132"/>
      <c r="D149" s="132"/>
      <c r="E149" s="131" t="s">
        <v>228</v>
      </c>
      <c r="F149" s="131"/>
      <c r="G149" s="131"/>
      <c r="J149"/>
      <c r="K149"/>
    </row>
  </sheetData>
  <mergeCells count="173">
    <mergeCell ref="J1:K4"/>
    <mergeCell ref="A2:G2"/>
    <mergeCell ref="H2:H5"/>
    <mergeCell ref="I2:I5"/>
    <mergeCell ref="A6:A7"/>
    <mergeCell ref="B6:B7"/>
    <mergeCell ref="C6:C7"/>
    <mergeCell ref="D6:E6"/>
    <mergeCell ref="F6:G6"/>
    <mergeCell ref="J6:K6"/>
    <mergeCell ref="A8:A12"/>
    <mergeCell ref="D8:D12"/>
    <mergeCell ref="E8:E12"/>
    <mergeCell ref="F8:F12"/>
    <mergeCell ref="G8:G12"/>
    <mergeCell ref="J8:J12"/>
    <mergeCell ref="K8:K12"/>
    <mergeCell ref="A13:A22"/>
    <mergeCell ref="D13:D22"/>
    <mergeCell ref="E13:E22"/>
    <mergeCell ref="F13:F22"/>
    <mergeCell ref="G13:G22"/>
    <mergeCell ref="J13:J22"/>
    <mergeCell ref="K13:K22"/>
    <mergeCell ref="A23:A30"/>
    <mergeCell ref="D23:D30"/>
    <mergeCell ref="E23:E30"/>
    <mergeCell ref="F23:F30"/>
    <mergeCell ref="G23:G30"/>
    <mergeCell ref="J23:J30"/>
    <mergeCell ref="K23:K30"/>
    <mergeCell ref="A31:A37"/>
    <mergeCell ref="D31:D37"/>
    <mergeCell ref="E31:E37"/>
    <mergeCell ref="F31:F37"/>
    <mergeCell ref="G31:G37"/>
    <mergeCell ref="J31:J37"/>
    <mergeCell ref="K31:K37"/>
    <mergeCell ref="A38:A44"/>
    <mergeCell ref="D38:D44"/>
    <mergeCell ref="E38:E44"/>
    <mergeCell ref="F38:F44"/>
    <mergeCell ref="G38:G44"/>
    <mergeCell ref="J38:J44"/>
    <mergeCell ref="K38:K44"/>
    <mergeCell ref="A45:A51"/>
    <mergeCell ref="D45:D51"/>
    <mergeCell ref="E45:E51"/>
    <mergeCell ref="F45:F51"/>
    <mergeCell ref="G45:G51"/>
    <mergeCell ref="J45:J51"/>
    <mergeCell ref="K45:K51"/>
    <mergeCell ref="A52:A56"/>
    <mergeCell ref="C52:C56"/>
    <mergeCell ref="D52:D56"/>
    <mergeCell ref="E52:E56"/>
    <mergeCell ref="F52:F56"/>
    <mergeCell ref="G52:G56"/>
    <mergeCell ref="J52:J56"/>
    <mergeCell ref="K52:K56"/>
    <mergeCell ref="A57:A62"/>
    <mergeCell ref="D57:D62"/>
    <mergeCell ref="E57:E62"/>
    <mergeCell ref="F57:F62"/>
    <mergeCell ref="G57:G62"/>
    <mergeCell ref="J57:J62"/>
    <mergeCell ref="K57:K62"/>
    <mergeCell ref="A63:A69"/>
    <mergeCell ref="D63:D69"/>
    <mergeCell ref="E63:E69"/>
    <mergeCell ref="F63:F69"/>
    <mergeCell ref="G63:G69"/>
    <mergeCell ref="J63:J69"/>
    <mergeCell ref="K63:K69"/>
    <mergeCell ref="A70:A77"/>
    <mergeCell ref="D70:D77"/>
    <mergeCell ref="E70:E77"/>
    <mergeCell ref="F70:F77"/>
    <mergeCell ref="G70:G77"/>
    <mergeCell ref="J70:J77"/>
    <mergeCell ref="K70:K77"/>
    <mergeCell ref="A78:A84"/>
    <mergeCell ref="D78:D84"/>
    <mergeCell ref="E78:E84"/>
    <mergeCell ref="F78:F84"/>
    <mergeCell ref="G78:G84"/>
    <mergeCell ref="J78:J84"/>
    <mergeCell ref="K78:K84"/>
    <mergeCell ref="A85:A89"/>
    <mergeCell ref="C85:C89"/>
    <mergeCell ref="D85:D89"/>
    <mergeCell ref="E85:E89"/>
    <mergeCell ref="F85:F89"/>
    <mergeCell ref="G85:G89"/>
    <mergeCell ref="J85:J89"/>
    <mergeCell ref="K85:K89"/>
    <mergeCell ref="A90:A97"/>
    <mergeCell ref="D90:D97"/>
    <mergeCell ref="E90:E97"/>
    <mergeCell ref="F90:F97"/>
    <mergeCell ref="G90:G97"/>
    <mergeCell ref="J90:J97"/>
    <mergeCell ref="K90:K97"/>
    <mergeCell ref="A98:A106"/>
    <mergeCell ref="D98:D106"/>
    <mergeCell ref="E98:E106"/>
    <mergeCell ref="F98:F106"/>
    <mergeCell ref="G98:G106"/>
    <mergeCell ref="J98:J106"/>
    <mergeCell ref="K98:K106"/>
    <mergeCell ref="A107:A112"/>
    <mergeCell ref="D107:D112"/>
    <mergeCell ref="E107:E112"/>
    <mergeCell ref="F107:F112"/>
    <mergeCell ref="G107:G112"/>
    <mergeCell ref="J107:J112"/>
    <mergeCell ref="K107:K112"/>
    <mergeCell ref="A113:A117"/>
    <mergeCell ref="C113:C117"/>
    <mergeCell ref="D113:D117"/>
    <mergeCell ref="E113:E117"/>
    <mergeCell ref="F113:F117"/>
    <mergeCell ref="G113:G117"/>
    <mergeCell ref="J113:J117"/>
    <mergeCell ref="K113:K117"/>
    <mergeCell ref="A118:A122"/>
    <mergeCell ref="D118:D122"/>
    <mergeCell ref="E118:E122"/>
    <mergeCell ref="F118:F122"/>
    <mergeCell ref="G118:G122"/>
    <mergeCell ref="J118:J122"/>
    <mergeCell ref="K118:K122"/>
    <mergeCell ref="A123:A128"/>
    <mergeCell ref="D123:D128"/>
    <mergeCell ref="E123:E128"/>
    <mergeCell ref="F123:F128"/>
    <mergeCell ref="G123:G128"/>
    <mergeCell ref="J123:J128"/>
    <mergeCell ref="K123:K128"/>
    <mergeCell ref="A129:A135"/>
    <mergeCell ref="D129:D135"/>
    <mergeCell ref="E129:E135"/>
    <mergeCell ref="F129:F135"/>
    <mergeCell ref="G129:G135"/>
    <mergeCell ref="J129:J135"/>
    <mergeCell ref="K129:K135"/>
    <mergeCell ref="A136:A141"/>
    <mergeCell ref="D136:D141"/>
    <mergeCell ref="E136:E141"/>
    <mergeCell ref="F136:F141"/>
    <mergeCell ref="G136:G141"/>
    <mergeCell ref="J136:J141"/>
    <mergeCell ref="K136:K141"/>
    <mergeCell ref="A142:A143"/>
    <mergeCell ref="B142:B143"/>
    <mergeCell ref="D142:D143"/>
    <mergeCell ref="E142:E143"/>
    <mergeCell ref="F142:F143"/>
    <mergeCell ref="G142:G143"/>
    <mergeCell ref="J142:J143"/>
    <mergeCell ref="K142:K143"/>
    <mergeCell ref="A145:A146"/>
    <mergeCell ref="C145:C146"/>
    <mergeCell ref="D145:D146"/>
    <mergeCell ref="E145:E146"/>
    <mergeCell ref="F145:F146"/>
    <mergeCell ref="G145:G146"/>
    <mergeCell ref="J145:J146"/>
    <mergeCell ref="K145:K146"/>
    <mergeCell ref="C148:D148"/>
    <mergeCell ref="E148:G148"/>
    <mergeCell ref="C149:D149"/>
    <mergeCell ref="E149:G149"/>
  </mergeCells>
  <printOptions/>
  <pageMargins left="0.3541666666666667" right="0.19652777777777777" top="0.27569444444444446" bottom="0.31527777777777777" header="0.5118055555555555" footer="0.5118055555555555"/>
  <pageSetup fitToHeight="4" fitToWidth="1" horizontalDpi="300" verticalDpi="300" orientation="portrait" paperSize="9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vanichkina</dc:creator>
  <cp:keywords/>
  <dc:description/>
  <cp:lastModifiedBy>Наталья Бардина</cp:lastModifiedBy>
  <cp:lastPrinted>2015-03-10T11:40:08Z</cp:lastPrinted>
  <dcterms:created xsi:type="dcterms:W3CDTF">2013-03-12T07:04:52Z</dcterms:created>
  <dcterms:modified xsi:type="dcterms:W3CDTF">2015-03-25T05:30:17Z</dcterms:modified>
  <cp:category/>
  <cp:version/>
  <cp:contentType/>
  <cp:contentStatus/>
  <cp:revision>2</cp:revision>
</cp:coreProperties>
</file>